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IRALAMALAR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<sst xmlns="http://schemas.openxmlformats.org/spreadsheetml/2006/main" count="160" uniqueCount="47">
  <si>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K.K.T.C SİGORTA VE REASÜRANS ŞİRKETLER BİRLİĞİ</t>
  </si>
  <si>
    <t>PRİM+İDARİ HARÇ GELİRLERİ GENEL</t>
  </si>
  <si>
    <t>YANGIN</t>
  </si>
  <si>
    <t>NAKLİYAT</t>
  </si>
  <si>
    <t>OTO KAZA</t>
  </si>
  <si>
    <t>SAİR KAZA</t>
  </si>
  <si>
    <t>MAK MONTAJ</t>
  </si>
  <si>
    <t>DOLU</t>
  </si>
  <si>
    <t>HAY HAYAT</t>
  </si>
  <si>
    <t>HASTALIK</t>
  </si>
  <si>
    <t>ELEM. TOPLAM</t>
  </si>
  <si>
    <t>KIBRIS SİGORTA LTD.</t>
  </si>
  <si>
    <t>ŞEKER SİGORTA (KIBRIS) LTD.</t>
  </si>
  <si>
    <t>ANADOLU SİGORTA A.Ş.</t>
  </si>
  <si>
    <t>AS-CAN SİGORTA ŞTİ LTD.</t>
  </si>
  <si>
    <t>GÜVEN SİGORTA (KIBRIS) LTD.</t>
  </si>
  <si>
    <t>LİMASOL SİGORTA LTD</t>
  </si>
  <si>
    <t>BAŞAK SİGORTA A.Ş.</t>
  </si>
  <si>
    <t>ALTINBAŞ SİGORTA LTD.</t>
  </si>
  <si>
    <t>DAĞLI SİGORTA CO LTD.</t>
  </si>
  <si>
    <t>KOÇ ALLİANZ SİGORTA A.Ş.</t>
  </si>
  <si>
    <t>GOLD INSURANCE LTD.</t>
  </si>
  <si>
    <t>TEB SİGORTA A.Ş.</t>
  </si>
  <si>
    <t>İŞLEK SİGORTA LTD.</t>
  </si>
  <si>
    <t>ZİRVE SİGORTA LTD.</t>
  </si>
  <si>
    <t>SEGURE INSURANCE LTD.</t>
  </si>
  <si>
    <t>TÜRK SİGORTA LTD.</t>
  </si>
  <si>
    <t>AXA ÖYAK SİGORTA A.Ş.</t>
  </si>
  <si>
    <t>RAY SİGORTA A.Ş.</t>
  </si>
  <si>
    <t>COMMERCİAL INSURANCE LTD.</t>
  </si>
  <si>
    <t>İSVİÇRE SİGORTA A.Ş.</t>
  </si>
  <si>
    <t>BEY SİGORTA LTD.</t>
  </si>
  <si>
    <t>UMBERELLA INSURANCE LTD</t>
  </si>
  <si>
    <t>AKFİNANS SİGORTA LTD.</t>
  </si>
  <si>
    <t>GÜNEŞ-CAN SİGORTA LTD.</t>
  </si>
  <si>
    <t>TOWER INSURANCE LTD.</t>
  </si>
  <si>
    <t>GÜNEŞ SİGORTA A.Ş.</t>
  </si>
  <si>
    <t>TOPLAM</t>
  </si>
  <si>
    <t>Not: Bilgilerini vermeyen şirketler</t>
  </si>
  <si>
    <t>2005 6 AYLIK ÖDENEN HASARLAR GENEL</t>
  </si>
  <si>
    <t>ÖDENEN HASARLAR GENEL</t>
  </si>
  <si>
    <t>2005 6 AYLIK MUALLAK HASARLAR GENEL</t>
  </si>
  <si>
    <t>MUALLAK HASARLAR GENEL</t>
  </si>
  <si>
    <t>UMBRELLA INSURANCE LTD</t>
  </si>
  <si>
    <t>2005 6 AYLIK TEKNİK KAR / ZARARLAR</t>
  </si>
  <si>
    <t>TEKNİK KAR ZARARLAR GENEL</t>
  </si>
  <si>
    <t>2005 6 AYLIK GENEL PRİM İSTİHSALİ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</si>
</sst>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0.00000%"/>
    <numFmt numFmtId="176" formatCode="#,##0\ &quot;TL&quot;"/>
    <numFmt numFmtId="177" formatCode="_-* #,##0.0\ _T_L_-;\-* #,##0.0\ _T_L_-;_-* &quot;-&quot;?\ _T_L_-;_-@_-"/>
    <numFmt numFmtId="178" formatCode="#,##0.00\ &quot;TL&quot;"/>
    <numFmt numFmtId="179" formatCode="0.000%"/>
    <numFmt numFmtId="180" formatCode="#,##0.0\ &quot;TL&quot;"/>
    <numFmt numFmtId="181" formatCode="_-* #,##0\ _T_L_-;\-* #,##0\ _T_L_-;_-* &quot;-&quot;??\ _T_L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sz val="7"/>
      <name val="Arial"/>
      <family val="0"/>
    </font>
    <font>
      <u val="single"/>
      <sz val="14"/>
      <name val="Impact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2" fontId="0" fillId="0" borderId="0" xfId="15" applyNumberFormat="1" applyBorder="1" applyAlignment="1">
      <alignment/>
    </xf>
    <xf numFmtId="172" fontId="5" fillId="0" borderId="0" xfId="1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/>
    </xf>
    <xf numFmtId="172" fontId="5" fillId="0" borderId="1" xfId="15" applyNumberFormat="1" applyFont="1" applyBorder="1" applyAlignment="1">
      <alignment horizontal="center" vertical="center" wrapText="1"/>
    </xf>
    <xf numFmtId="172" fontId="5" fillId="2" borderId="1" xfId="15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/>
    </xf>
    <xf numFmtId="172" fontId="4" fillId="0" borderId="1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center" vertical="center" wrapText="1"/>
    </xf>
    <xf numFmtId="172" fontId="0" fillId="3" borderId="0" xfId="15" applyNumberForma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2" fontId="5" fillId="0" borderId="1" xfId="15" applyNumberFormat="1" applyFont="1" applyBorder="1" applyAlignment="1">
      <alignment/>
    </xf>
    <xf numFmtId="172" fontId="5" fillId="2" borderId="1" xfId="15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72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172" fontId="5" fillId="0" borderId="1" xfId="15" applyNumberFormat="1" applyFont="1" applyFill="1" applyBorder="1" applyAlignment="1">
      <alignment/>
    </xf>
    <xf numFmtId="172" fontId="3" fillId="0" borderId="3" xfId="15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657225</xdr:colOff>
      <xdr:row>4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657225</xdr:colOff>
      <xdr:row>44</xdr:row>
      <xdr:rowOff>152400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96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19050</xdr:rowOff>
    </xdr:from>
    <xdr:to>
      <xdr:col>1</xdr:col>
      <xdr:colOff>657225</xdr:colOff>
      <xdr:row>84</xdr:row>
      <xdr:rowOff>152400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211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19050</xdr:rowOff>
    </xdr:from>
    <xdr:to>
      <xdr:col>1</xdr:col>
      <xdr:colOff>657225</xdr:colOff>
      <xdr:row>124</xdr:row>
      <xdr:rowOff>152400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26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workbookViewId="0" topLeftCell="A133">
      <selection activeCell="I161" sqref="I161"/>
    </sheetView>
  </sheetViews>
  <sheetFormatPr defaultColWidth="9.140625" defaultRowHeight="12.75"/>
  <cols>
    <col min="1" max="1" width="3.00390625" style="0" bestFit="1" customWidth="1"/>
    <col min="2" max="2" width="35.421875" style="0" bestFit="1" customWidth="1"/>
    <col min="3" max="3" width="10.8515625" style="0" customWidth="1"/>
    <col min="4" max="6" width="10.7109375" style="0" customWidth="1"/>
    <col min="7" max="7" width="11.140625" style="0" customWidth="1"/>
    <col min="8" max="11" width="10.00390625" style="0" customWidth="1"/>
  </cols>
  <sheetData>
    <row r="1" spans="1:11" ht="12.75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2.75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1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1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1"/>
      <c r="B5" s="2"/>
      <c r="C5" s="3"/>
      <c r="D5" s="3"/>
      <c r="E5" s="3"/>
      <c r="F5" s="3"/>
      <c r="G5" s="3"/>
      <c r="H5" s="3"/>
      <c r="I5" s="3"/>
      <c r="J5" s="3"/>
      <c r="K5" s="4"/>
    </row>
    <row r="6" spans="1:11" ht="12.75">
      <c r="A6" s="1"/>
      <c r="B6" s="2"/>
      <c r="C6" s="3"/>
      <c r="D6" s="3"/>
      <c r="E6" s="3"/>
      <c r="F6" s="3"/>
      <c r="G6" s="3"/>
      <c r="H6" s="3"/>
      <c r="I6" s="3"/>
      <c r="J6" s="3"/>
      <c r="K6" s="4"/>
    </row>
    <row r="7" spans="1:11" ht="15.75">
      <c r="A7" s="33" t="s">
        <v>46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1"/>
      <c r="B8" s="2"/>
      <c r="C8" s="3"/>
      <c r="D8" s="3"/>
      <c r="E8" s="3"/>
      <c r="F8" s="3"/>
      <c r="G8" s="3"/>
      <c r="H8" s="3"/>
      <c r="I8" s="3"/>
      <c r="J8" s="3"/>
      <c r="K8" s="4"/>
    </row>
    <row r="9" spans="1:11" ht="12.75">
      <c r="A9" s="34"/>
      <c r="B9" s="35" t="s">
        <v>1</v>
      </c>
      <c r="C9" s="37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28" t="s">
        <v>7</v>
      </c>
      <c r="I9" s="30" t="s">
        <v>8</v>
      </c>
      <c r="J9" s="30" t="s">
        <v>9</v>
      </c>
      <c r="K9" s="31" t="s">
        <v>10</v>
      </c>
    </row>
    <row r="10" spans="1:11" ht="12.75">
      <c r="A10" s="34"/>
      <c r="B10" s="36"/>
      <c r="C10" s="37"/>
      <c r="D10" s="30"/>
      <c r="E10" s="30"/>
      <c r="F10" s="30"/>
      <c r="G10" s="30"/>
      <c r="H10" s="29"/>
      <c r="I10" s="30"/>
      <c r="J10" s="30"/>
      <c r="K10" s="31"/>
    </row>
    <row r="11" spans="1:11" ht="12.75">
      <c r="A11" s="5">
        <v>1</v>
      </c>
      <c r="B11" s="6" t="s">
        <v>11</v>
      </c>
      <c r="C11" s="7">
        <v>377930</v>
      </c>
      <c r="D11" s="7">
        <v>99303</v>
      </c>
      <c r="E11" s="7">
        <v>2624909</v>
      </c>
      <c r="F11" s="7">
        <v>495684</v>
      </c>
      <c r="G11" s="7">
        <v>1783</v>
      </c>
      <c r="H11" s="7">
        <v>0</v>
      </c>
      <c r="I11" s="7">
        <v>0</v>
      </c>
      <c r="J11" s="7">
        <v>0</v>
      </c>
      <c r="K11" s="8">
        <v>3599609</v>
      </c>
    </row>
    <row r="12" spans="1:11" ht="12.75">
      <c r="A12" s="5">
        <f aca="true" t="shared" si="0" ref="A12:A35">A11+1</f>
        <v>2</v>
      </c>
      <c r="B12" s="6" t="s">
        <v>12</v>
      </c>
      <c r="C12" s="7">
        <v>291755.24</v>
      </c>
      <c r="D12" s="7">
        <v>148038.74</v>
      </c>
      <c r="E12" s="7">
        <v>2630104.25</v>
      </c>
      <c r="F12" s="7">
        <v>162282.01</v>
      </c>
      <c r="G12" s="7">
        <v>1258.39</v>
      </c>
      <c r="H12" s="7">
        <v>0</v>
      </c>
      <c r="I12" s="7">
        <v>0</v>
      </c>
      <c r="J12" s="7">
        <v>0</v>
      </c>
      <c r="K12" s="8">
        <v>3233438.63</v>
      </c>
    </row>
    <row r="13" spans="1:11" ht="12.75">
      <c r="A13" s="5">
        <f t="shared" si="0"/>
        <v>3</v>
      </c>
      <c r="B13" s="6" t="s">
        <v>13</v>
      </c>
      <c r="C13" s="7">
        <v>399464</v>
      </c>
      <c r="D13" s="7">
        <v>243818</v>
      </c>
      <c r="E13" s="7">
        <v>1666272</v>
      </c>
      <c r="F13" s="7">
        <v>12276</v>
      </c>
      <c r="G13" s="7">
        <v>6218</v>
      </c>
      <c r="H13" s="7">
        <v>0</v>
      </c>
      <c r="I13" s="7">
        <v>0</v>
      </c>
      <c r="J13" s="7">
        <v>217889</v>
      </c>
      <c r="K13" s="8">
        <v>2545937</v>
      </c>
    </row>
    <row r="14" spans="1:11" ht="12.75">
      <c r="A14" s="5">
        <f t="shared" si="0"/>
        <v>4</v>
      </c>
      <c r="B14" s="6" t="s">
        <v>14</v>
      </c>
      <c r="C14" s="7">
        <v>258747.98</v>
      </c>
      <c r="D14" s="7">
        <v>144973.44</v>
      </c>
      <c r="E14" s="7">
        <v>1509391.6</v>
      </c>
      <c r="F14" s="7">
        <v>75045.99</v>
      </c>
      <c r="G14" s="7">
        <v>0</v>
      </c>
      <c r="H14" s="7">
        <v>0</v>
      </c>
      <c r="I14" s="7">
        <v>0</v>
      </c>
      <c r="J14" s="7">
        <v>0</v>
      </c>
      <c r="K14" s="8">
        <v>1988159.01</v>
      </c>
    </row>
    <row r="15" spans="1:11" ht="12.75">
      <c r="A15" s="5">
        <f t="shared" si="0"/>
        <v>5</v>
      </c>
      <c r="B15" s="6" t="s">
        <v>15</v>
      </c>
      <c r="C15" s="7">
        <v>119931.11</v>
      </c>
      <c r="D15" s="7">
        <v>59615.73</v>
      </c>
      <c r="E15" s="7">
        <v>1587285.25</v>
      </c>
      <c r="F15" s="7">
        <v>171609.42</v>
      </c>
      <c r="G15" s="7">
        <v>14108.34</v>
      </c>
      <c r="H15" s="7">
        <v>0</v>
      </c>
      <c r="I15" s="7">
        <v>0</v>
      </c>
      <c r="J15" s="7">
        <v>0</v>
      </c>
      <c r="K15" s="8">
        <v>1952549.85</v>
      </c>
    </row>
    <row r="16" spans="1:11" ht="12.75">
      <c r="A16" s="5">
        <f t="shared" si="0"/>
        <v>6</v>
      </c>
      <c r="B16" s="6" t="s">
        <v>16</v>
      </c>
      <c r="C16" s="7">
        <v>153100.67</v>
      </c>
      <c r="D16" s="7">
        <v>30917.62</v>
      </c>
      <c r="E16" s="7">
        <v>1426481.15</v>
      </c>
      <c r="F16" s="7">
        <v>18428.75</v>
      </c>
      <c r="G16" s="7">
        <v>5464.8</v>
      </c>
      <c r="H16" s="7">
        <v>0</v>
      </c>
      <c r="I16" s="7">
        <v>0</v>
      </c>
      <c r="J16" s="7">
        <v>0</v>
      </c>
      <c r="K16" s="8">
        <v>1634392.99</v>
      </c>
    </row>
    <row r="17" spans="1:11" ht="12.75">
      <c r="A17" s="5">
        <f t="shared" si="0"/>
        <v>7</v>
      </c>
      <c r="B17" s="6" t="s">
        <v>17</v>
      </c>
      <c r="C17" s="7">
        <v>162626</v>
      </c>
      <c r="D17" s="7">
        <v>7601</v>
      </c>
      <c r="E17" s="7">
        <v>1405120</v>
      </c>
      <c r="F17" s="7">
        <v>16430</v>
      </c>
      <c r="G17" s="7">
        <v>16430</v>
      </c>
      <c r="H17" s="7">
        <v>0</v>
      </c>
      <c r="I17" s="7">
        <v>0</v>
      </c>
      <c r="J17" s="7">
        <v>165</v>
      </c>
      <c r="K17" s="8">
        <v>1608372</v>
      </c>
    </row>
    <row r="18" spans="1:11" ht="12.75">
      <c r="A18" s="5">
        <f t="shared" si="0"/>
        <v>8</v>
      </c>
      <c r="B18" s="6" t="s">
        <v>18</v>
      </c>
      <c r="C18" s="7">
        <v>69089.11</v>
      </c>
      <c r="D18" s="7">
        <v>139701.92</v>
      </c>
      <c r="E18" s="7">
        <v>1352596.68</v>
      </c>
      <c r="F18" s="7">
        <v>43149.67</v>
      </c>
      <c r="G18" s="7">
        <v>0</v>
      </c>
      <c r="H18" s="7">
        <v>0</v>
      </c>
      <c r="I18" s="7">
        <v>0</v>
      </c>
      <c r="J18" s="7">
        <v>0</v>
      </c>
      <c r="K18" s="8">
        <v>1604537.38</v>
      </c>
    </row>
    <row r="19" spans="1:11" ht="12.75">
      <c r="A19" s="5">
        <f t="shared" si="0"/>
        <v>9</v>
      </c>
      <c r="B19" s="6" t="s">
        <v>19</v>
      </c>
      <c r="C19" s="7">
        <v>142259.21</v>
      </c>
      <c r="D19" s="7">
        <v>117183.44</v>
      </c>
      <c r="E19" s="7">
        <v>1017637.77</v>
      </c>
      <c r="F19" s="7">
        <v>121653.69</v>
      </c>
      <c r="G19" s="7">
        <v>1133.91</v>
      </c>
      <c r="H19" s="7">
        <v>0</v>
      </c>
      <c r="I19" s="7">
        <v>0</v>
      </c>
      <c r="J19" s="7">
        <v>0</v>
      </c>
      <c r="K19" s="8">
        <v>1399868.02</v>
      </c>
    </row>
    <row r="20" spans="1:11" ht="12.75">
      <c r="A20" s="5">
        <f t="shared" si="0"/>
        <v>10</v>
      </c>
      <c r="B20" s="6" t="s">
        <v>20</v>
      </c>
      <c r="C20" s="7">
        <v>100613</v>
      </c>
      <c r="D20" s="7">
        <v>24445</v>
      </c>
      <c r="E20" s="7">
        <v>1123445</v>
      </c>
      <c r="F20" s="7">
        <v>1290</v>
      </c>
      <c r="G20" s="7">
        <v>0</v>
      </c>
      <c r="H20" s="7">
        <v>0</v>
      </c>
      <c r="I20" s="7">
        <v>0</v>
      </c>
      <c r="J20" s="7">
        <v>0</v>
      </c>
      <c r="K20" s="8">
        <v>1249793</v>
      </c>
    </row>
    <row r="21" spans="1:11" ht="12.75">
      <c r="A21" s="5">
        <f t="shared" si="0"/>
        <v>11</v>
      </c>
      <c r="B21" s="6" t="s">
        <v>21</v>
      </c>
      <c r="C21" s="7">
        <v>108609</v>
      </c>
      <c r="D21" s="7">
        <v>28698</v>
      </c>
      <c r="E21" s="7">
        <v>761411</v>
      </c>
      <c r="F21" s="7">
        <v>6580</v>
      </c>
      <c r="G21" s="7">
        <v>37019</v>
      </c>
      <c r="H21" s="7">
        <v>0</v>
      </c>
      <c r="I21" s="7">
        <v>0</v>
      </c>
      <c r="J21" s="7">
        <v>0</v>
      </c>
      <c r="K21" s="8">
        <v>942317</v>
      </c>
    </row>
    <row r="22" spans="1:11" ht="12.75">
      <c r="A22" s="5">
        <f t="shared" si="0"/>
        <v>12</v>
      </c>
      <c r="B22" s="6" t="s">
        <v>22</v>
      </c>
      <c r="C22" s="7">
        <v>121999</v>
      </c>
      <c r="D22" s="7">
        <v>38363</v>
      </c>
      <c r="E22" s="7">
        <v>753812</v>
      </c>
      <c r="F22" s="7">
        <v>9520</v>
      </c>
      <c r="G22" s="7">
        <v>0</v>
      </c>
      <c r="H22" s="7">
        <v>0</v>
      </c>
      <c r="I22" s="7">
        <v>0</v>
      </c>
      <c r="J22" s="7">
        <v>0</v>
      </c>
      <c r="K22" s="8">
        <v>923694</v>
      </c>
    </row>
    <row r="23" spans="1:11" ht="12.75">
      <c r="A23" s="5">
        <f t="shared" si="0"/>
        <v>13</v>
      </c>
      <c r="B23" s="6" t="s">
        <v>23</v>
      </c>
      <c r="C23" s="7">
        <v>23952</v>
      </c>
      <c r="D23" s="7">
        <v>31125</v>
      </c>
      <c r="E23" s="7">
        <v>628704</v>
      </c>
      <c r="F23" s="7">
        <v>10032</v>
      </c>
      <c r="G23" s="7">
        <v>0</v>
      </c>
      <c r="H23" s="7">
        <v>0</v>
      </c>
      <c r="I23" s="7">
        <v>0</v>
      </c>
      <c r="J23" s="7">
        <v>0</v>
      </c>
      <c r="K23" s="8">
        <v>693813</v>
      </c>
    </row>
    <row r="24" spans="1:11" ht="12.75">
      <c r="A24" s="5">
        <f t="shared" si="0"/>
        <v>14</v>
      </c>
      <c r="B24" s="6" t="s">
        <v>24</v>
      </c>
      <c r="C24" s="7">
        <v>14934.56</v>
      </c>
      <c r="D24" s="7">
        <v>4129.76</v>
      </c>
      <c r="E24" s="7">
        <v>653000.57</v>
      </c>
      <c r="F24" s="7">
        <v>5810.77</v>
      </c>
      <c r="G24" s="7">
        <v>0</v>
      </c>
      <c r="H24" s="7">
        <v>0</v>
      </c>
      <c r="I24" s="7">
        <v>0</v>
      </c>
      <c r="J24" s="7">
        <v>0</v>
      </c>
      <c r="K24" s="8">
        <v>677875.66</v>
      </c>
    </row>
    <row r="25" spans="1:11" ht="12.75">
      <c r="A25" s="5">
        <f t="shared" si="0"/>
        <v>15</v>
      </c>
      <c r="B25" s="6" t="s">
        <v>25</v>
      </c>
      <c r="C25" s="7">
        <v>9921.21</v>
      </c>
      <c r="D25" s="7">
        <v>2714.74</v>
      </c>
      <c r="E25" s="7">
        <v>633030.85</v>
      </c>
      <c r="F25" s="7">
        <v>13106.77</v>
      </c>
      <c r="G25" s="7">
        <v>0</v>
      </c>
      <c r="H25" s="7">
        <v>0</v>
      </c>
      <c r="I25" s="7">
        <v>0</v>
      </c>
      <c r="J25" s="7">
        <v>0</v>
      </c>
      <c r="K25" s="8">
        <v>658773.57</v>
      </c>
    </row>
    <row r="26" spans="1:11" ht="12.75">
      <c r="A26" s="5">
        <f t="shared" si="0"/>
        <v>16</v>
      </c>
      <c r="B26" s="6" t="s">
        <v>26</v>
      </c>
      <c r="C26" s="7">
        <v>103891.66</v>
      </c>
      <c r="D26" s="7">
        <v>28220.61</v>
      </c>
      <c r="E26" s="7">
        <v>421671.73</v>
      </c>
      <c r="F26" s="7">
        <v>82724.03</v>
      </c>
      <c r="G26" s="7">
        <v>0</v>
      </c>
      <c r="H26" s="7">
        <v>0</v>
      </c>
      <c r="I26" s="7">
        <v>0</v>
      </c>
      <c r="J26" s="7">
        <v>0</v>
      </c>
      <c r="K26" s="8">
        <v>636508.03</v>
      </c>
    </row>
    <row r="27" spans="1:11" ht="12.75">
      <c r="A27" s="5">
        <f t="shared" si="0"/>
        <v>17</v>
      </c>
      <c r="B27" s="6" t="s">
        <v>27</v>
      </c>
      <c r="C27" s="7">
        <v>131453</v>
      </c>
      <c r="D27" s="7">
        <v>51</v>
      </c>
      <c r="E27" s="7">
        <v>357109</v>
      </c>
      <c r="F27" s="7">
        <v>-26479</v>
      </c>
      <c r="G27" s="7">
        <v>36128</v>
      </c>
      <c r="H27" s="7">
        <v>0</v>
      </c>
      <c r="I27" s="7">
        <v>0</v>
      </c>
      <c r="J27" s="7">
        <v>0</v>
      </c>
      <c r="K27" s="8">
        <v>498262</v>
      </c>
    </row>
    <row r="28" spans="1:11" ht="12.75">
      <c r="A28" s="5">
        <f t="shared" si="0"/>
        <v>18</v>
      </c>
      <c r="B28" s="6" t="s">
        <v>28</v>
      </c>
      <c r="C28" s="7">
        <v>24018.42</v>
      </c>
      <c r="D28" s="7">
        <v>971.46</v>
      </c>
      <c r="E28" s="7">
        <v>316862.04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v>341851.92</v>
      </c>
    </row>
    <row r="29" spans="1:11" ht="12.75">
      <c r="A29" s="5">
        <f t="shared" si="0"/>
        <v>19</v>
      </c>
      <c r="B29" s="6" t="s">
        <v>29</v>
      </c>
      <c r="C29" s="7">
        <v>10565.34</v>
      </c>
      <c r="D29" s="7">
        <v>26583.04</v>
      </c>
      <c r="E29" s="7">
        <v>294350.4</v>
      </c>
      <c r="F29" s="7">
        <v>3820.29</v>
      </c>
      <c r="G29" s="7">
        <v>0</v>
      </c>
      <c r="H29" s="7">
        <v>0</v>
      </c>
      <c r="I29" s="7">
        <v>0</v>
      </c>
      <c r="J29" s="7">
        <v>0</v>
      </c>
      <c r="K29" s="8">
        <v>335319.07</v>
      </c>
    </row>
    <row r="30" spans="1:11" ht="12.75">
      <c r="A30" s="5">
        <f t="shared" si="0"/>
        <v>20</v>
      </c>
      <c r="B30" s="6" t="s">
        <v>30</v>
      </c>
      <c r="C30" s="7">
        <v>30733</v>
      </c>
      <c r="D30" s="7">
        <v>25194</v>
      </c>
      <c r="E30" s="7">
        <v>216349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v>272276</v>
      </c>
    </row>
    <row r="31" spans="1:11" ht="12.75">
      <c r="A31" s="5">
        <f t="shared" si="0"/>
        <v>21</v>
      </c>
      <c r="B31" s="6" t="s">
        <v>31</v>
      </c>
      <c r="C31" s="7">
        <v>23409</v>
      </c>
      <c r="D31" s="7">
        <v>4807</v>
      </c>
      <c r="E31" s="7">
        <v>224296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v>252512</v>
      </c>
    </row>
    <row r="32" spans="1:11" ht="12.75">
      <c r="A32" s="5">
        <f t="shared" si="0"/>
        <v>22</v>
      </c>
      <c r="B32" s="6" t="s">
        <v>32</v>
      </c>
      <c r="C32" s="7">
        <v>0</v>
      </c>
      <c r="D32" s="7">
        <v>0</v>
      </c>
      <c r="E32" s="7">
        <v>142386.09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v>142386.09</v>
      </c>
    </row>
    <row r="33" spans="1:11" ht="12.75">
      <c r="A33" s="5">
        <f t="shared" si="0"/>
        <v>23</v>
      </c>
      <c r="B33" s="9" t="s">
        <v>33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v>0</v>
      </c>
    </row>
    <row r="34" spans="1:11" ht="12.75">
      <c r="A34" s="5">
        <f t="shared" si="0"/>
        <v>24</v>
      </c>
      <c r="B34" s="9" t="s">
        <v>34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v>0</v>
      </c>
    </row>
    <row r="35" spans="1:11" ht="12.75">
      <c r="A35" s="5">
        <f t="shared" si="0"/>
        <v>25</v>
      </c>
      <c r="B35" s="9" t="s">
        <v>35</v>
      </c>
      <c r="C35" s="7"/>
      <c r="D35" s="7"/>
      <c r="E35" s="7"/>
      <c r="F35" s="7"/>
      <c r="G35" s="7"/>
      <c r="H35" s="7"/>
      <c r="I35" s="7"/>
      <c r="J35" s="7"/>
      <c r="K35" s="8">
        <v>0</v>
      </c>
    </row>
    <row r="36" spans="1:11" ht="12.75">
      <c r="A36" s="5">
        <v>26</v>
      </c>
      <c r="B36" s="9" t="s">
        <v>36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</row>
    <row r="37" spans="1:11" ht="12.75">
      <c r="A37" s="5"/>
      <c r="B37" s="10" t="s">
        <v>37</v>
      </c>
      <c r="C37" s="11">
        <f aca="true" t="shared" si="1" ref="C37:K37">SUM(C11:C36)</f>
        <v>2679002.5100000002</v>
      </c>
      <c r="D37" s="11">
        <f t="shared" si="1"/>
        <v>1206455.5</v>
      </c>
      <c r="E37" s="11">
        <f t="shared" si="1"/>
        <v>21746225.38</v>
      </c>
      <c r="F37" s="11">
        <f t="shared" si="1"/>
        <v>1222964.3900000001</v>
      </c>
      <c r="G37" s="11">
        <f t="shared" si="1"/>
        <v>119543.44</v>
      </c>
      <c r="H37" s="11">
        <f t="shared" si="1"/>
        <v>0</v>
      </c>
      <c r="I37" s="11">
        <f t="shared" si="1"/>
        <v>0</v>
      </c>
      <c r="J37" s="11">
        <f t="shared" si="1"/>
        <v>218054</v>
      </c>
      <c r="K37" s="11">
        <f t="shared" si="1"/>
        <v>27192245.220000003</v>
      </c>
    </row>
    <row r="38" spans="1:11" ht="12.75">
      <c r="A38" s="1"/>
      <c r="C38" s="12"/>
      <c r="D38" s="26" t="s">
        <v>38</v>
      </c>
      <c r="E38" s="26"/>
      <c r="F38" s="26"/>
      <c r="G38" s="26"/>
      <c r="H38" s="3"/>
      <c r="I38" s="3"/>
      <c r="J38" s="3"/>
      <c r="K38" s="4"/>
    </row>
    <row r="39" spans="1:11" ht="12.75">
      <c r="A39" s="27">
        <v>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2" ht="12.75">
      <c r="A41" s="14"/>
      <c r="B41" s="15"/>
    </row>
    <row r="42" spans="1:11" ht="12.75">
      <c r="A42" s="14"/>
      <c r="B42" s="32" t="s">
        <v>0</v>
      </c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14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14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2" ht="12.75">
      <c r="A45" s="14"/>
      <c r="B45" s="15"/>
    </row>
    <row r="46" spans="1:2" ht="12.75">
      <c r="A46" s="14"/>
      <c r="B46" s="15"/>
    </row>
    <row r="47" spans="1:11" ht="15.75">
      <c r="A47" s="33" t="s">
        <v>39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2" ht="12.75">
      <c r="A48" s="14"/>
      <c r="B48" s="15"/>
    </row>
    <row r="49" spans="1:11" ht="12.75">
      <c r="A49" s="34"/>
      <c r="B49" s="41" t="s">
        <v>40</v>
      </c>
      <c r="C49" s="37" t="s">
        <v>2</v>
      </c>
      <c r="D49" s="30" t="s">
        <v>3</v>
      </c>
      <c r="E49" s="30" t="s">
        <v>4</v>
      </c>
      <c r="F49" s="30" t="s">
        <v>5</v>
      </c>
      <c r="G49" s="37" t="s">
        <v>6</v>
      </c>
      <c r="H49" s="28" t="s">
        <v>7</v>
      </c>
      <c r="I49" s="30" t="s">
        <v>8</v>
      </c>
      <c r="J49" s="30" t="s">
        <v>9</v>
      </c>
      <c r="K49" s="31" t="s">
        <v>10</v>
      </c>
    </row>
    <row r="50" spans="1:11" ht="12.75">
      <c r="A50" s="34"/>
      <c r="B50" s="42"/>
      <c r="C50" s="37"/>
      <c r="D50" s="30"/>
      <c r="E50" s="30"/>
      <c r="F50" s="30"/>
      <c r="G50" s="37"/>
      <c r="H50" s="29"/>
      <c r="I50" s="30"/>
      <c r="J50" s="30"/>
      <c r="K50" s="31"/>
    </row>
    <row r="51" spans="1:11" ht="12.75">
      <c r="A51" s="5">
        <v>1</v>
      </c>
      <c r="B51" s="16" t="s">
        <v>11</v>
      </c>
      <c r="C51" s="17">
        <v>81174</v>
      </c>
      <c r="D51" s="17">
        <v>218</v>
      </c>
      <c r="E51" s="17">
        <v>1112967</v>
      </c>
      <c r="F51" s="17">
        <v>20474</v>
      </c>
      <c r="G51" s="17">
        <v>0</v>
      </c>
      <c r="H51" s="17">
        <v>0</v>
      </c>
      <c r="I51" s="17">
        <v>0</v>
      </c>
      <c r="J51" s="17">
        <v>0</v>
      </c>
      <c r="K51" s="18">
        <v>1214833</v>
      </c>
    </row>
    <row r="52" spans="1:11" ht="12.75">
      <c r="A52" s="5">
        <v>2</v>
      </c>
      <c r="B52" s="16" t="s">
        <v>12</v>
      </c>
      <c r="C52" s="17">
        <v>13055.69</v>
      </c>
      <c r="D52" s="17">
        <v>11736.2</v>
      </c>
      <c r="E52" s="17">
        <v>973404.79</v>
      </c>
      <c r="F52" s="17">
        <v>18801.83</v>
      </c>
      <c r="G52" s="17">
        <v>177.35</v>
      </c>
      <c r="H52" s="17">
        <v>0</v>
      </c>
      <c r="I52" s="17">
        <v>0</v>
      </c>
      <c r="J52" s="17">
        <v>0</v>
      </c>
      <c r="K52" s="18">
        <v>1017175.86</v>
      </c>
    </row>
    <row r="53" spans="1:11" ht="12.75">
      <c r="A53" s="5">
        <v>3</v>
      </c>
      <c r="B53" s="16" t="s">
        <v>16</v>
      </c>
      <c r="C53" s="17">
        <v>17976.4</v>
      </c>
      <c r="D53" s="17">
        <v>1124.13</v>
      </c>
      <c r="E53" s="17">
        <v>850978.3</v>
      </c>
      <c r="F53" s="17">
        <v>76.25</v>
      </c>
      <c r="G53" s="17">
        <v>0</v>
      </c>
      <c r="H53" s="17">
        <v>0</v>
      </c>
      <c r="I53" s="17">
        <v>0</v>
      </c>
      <c r="J53" s="17">
        <v>0</v>
      </c>
      <c r="K53" s="18">
        <v>870155.08</v>
      </c>
    </row>
    <row r="54" spans="1:11" ht="12.75">
      <c r="A54" s="5">
        <v>4</v>
      </c>
      <c r="B54" s="16" t="s">
        <v>14</v>
      </c>
      <c r="C54" s="17">
        <v>142482.25</v>
      </c>
      <c r="D54" s="17">
        <v>32194.17</v>
      </c>
      <c r="E54" s="17">
        <v>616821.43</v>
      </c>
      <c r="F54" s="17">
        <v>2095</v>
      </c>
      <c r="G54" s="17">
        <v>0</v>
      </c>
      <c r="H54" s="17">
        <v>0</v>
      </c>
      <c r="I54" s="17">
        <v>0</v>
      </c>
      <c r="J54" s="17">
        <v>0</v>
      </c>
      <c r="K54" s="18">
        <v>793592.85</v>
      </c>
    </row>
    <row r="55" spans="1:11" ht="12.75">
      <c r="A55" s="5">
        <v>5</v>
      </c>
      <c r="B55" s="16" t="s">
        <v>13</v>
      </c>
      <c r="C55" s="17">
        <v>43512</v>
      </c>
      <c r="D55" s="17">
        <v>22472</v>
      </c>
      <c r="E55" s="17">
        <v>524338</v>
      </c>
      <c r="F55" s="17">
        <v>0</v>
      </c>
      <c r="G55" s="17">
        <v>6472</v>
      </c>
      <c r="H55" s="17">
        <v>0</v>
      </c>
      <c r="I55" s="17">
        <v>0</v>
      </c>
      <c r="J55" s="17">
        <v>91452</v>
      </c>
      <c r="K55" s="18">
        <v>688246</v>
      </c>
    </row>
    <row r="56" spans="1:11" ht="12.75">
      <c r="A56" s="5">
        <v>6</v>
      </c>
      <c r="B56" s="16" t="s">
        <v>20</v>
      </c>
      <c r="C56" s="17">
        <v>6528</v>
      </c>
      <c r="D56" s="17">
        <v>4298</v>
      </c>
      <c r="E56" s="17">
        <v>580596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8">
        <v>591422</v>
      </c>
    </row>
    <row r="57" spans="1:11" ht="12.75">
      <c r="A57" s="5">
        <v>7</v>
      </c>
      <c r="B57" s="16" t="s">
        <v>17</v>
      </c>
      <c r="C57" s="17">
        <v>7786</v>
      </c>
      <c r="D57" s="17">
        <v>138</v>
      </c>
      <c r="E57" s="17">
        <v>573087</v>
      </c>
      <c r="F57" s="17">
        <v>0</v>
      </c>
      <c r="G57" s="17">
        <v>3669</v>
      </c>
      <c r="H57" s="17">
        <v>0</v>
      </c>
      <c r="I57" s="17">
        <v>0</v>
      </c>
      <c r="J57" s="17">
        <v>0</v>
      </c>
      <c r="K57" s="18">
        <v>584680</v>
      </c>
    </row>
    <row r="58" spans="1:11" ht="12.75">
      <c r="A58" s="5">
        <v>8</v>
      </c>
      <c r="B58" s="16" t="s">
        <v>18</v>
      </c>
      <c r="C58" s="17">
        <v>9334.75</v>
      </c>
      <c r="D58" s="17">
        <v>0</v>
      </c>
      <c r="E58" s="17">
        <v>410066.48</v>
      </c>
      <c r="F58" s="17">
        <v>45</v>
      </c>
      <c r="G58" s="17">
        <v>0</v>
      </c>
      <c r="H58" s="17">
        <v>0</v>
      </c>
      <c r="I58" s="17">
        <v>0</v>
      </c>
      <c r="J58" s="17">
        <v>0</v>
      </c>
      <c r="K58" s="18">
        <v>419446.23</v>
      </c>
    </row>
    <row r="59" spans="1:11" ht="12.75">
      <c r="A59" s="5">
        <v>9</v>
      </c>
      <c r="B59" s="16" t="s">
        <v>22</v>
      </c>
      <c r="C59" s="17">
        <v>6642</v>
      </c>
      <c r="D59" s="17">
        <v>5829</v>
      </c>
      <c r="E59" s="17">
        <v>373577</v>
      </c>
      <c r="F59" s="17">
        <v>7116</v>
      </c>
      <c r="G59" s="17">
        <v>0</v>
      </c>
      <c r="H59" s="17">
        <v>0</v>
      </c>
      <c r="I59" s="17">
        <v>0</v>
      </c>
      <c r="J59" s="17">
        <v>0</v>
      </c>
      <c r="K59" s="18">
        <v>393164</v>
      </c>
    </row>
    <row r="60" spans="1:11" ht="12.75">
      <c r="A60" s="5">
        <v>10</v>
      </c>
      <c r="B60" s="16" t="s">
        <v>15</v>
      </c>
      <c r="C60" s="17">
        <v>7160.5</v>
      </c>
      <c r="D60" s="17">
        <v>4782.35</v>
      </c>
      <c r="E60" s="17">
        <v>362610.65</v>
      </c>
      <c r="F60" s="17">
        <v>11687.75</v>
      </c>
      <c r="G60" s="17">
        <v>0</v>
      </c>
      <c r="H60" s="17">
        <v>0</v>
      </c>
      <c r="I60" s="17">
        <v>0</v>
      </c>
      <c r="J60" s="17">
        <v>0</v>
      </c>
      <c r="K60" s="18">
        <v>386241.25</v>
      </c>
    </row>
    <row r="61" spans="1:11" ht="12.75">
      <c r="A61" s="5">
        <v>11</v>
      </c>
      <c r="B61" s="16" t="s">
        <v>19</v>
      </c>
      <c r="C61" s="17">
        <v>9616.59</v>
      </c>
      <c r="D61" s="17">
        <v>6258.98</v>
      </c>
      <c r="E61" s="17">
        <v>225994.41</v>
      </c>
      <c r="F61" s="17">
        <v>9629.52</v>
      </c>
      <c r="G61" s="17">
        <v>0</v>
      </c>
      <c r="H61" s="17">
        <v>0</v>
      </c>
      <c r="I61" s="17">
        <v>0</v>
      </c>
      <c r="J61" s="17">
        <v>0</v>
      </c>
      <c r="K61" s="18">
        <v>251499.5</v>
      </c>
    </row>
    <row r="62" spans="1:11" ht="12.75">
      <c r="A62" s="5">
        <v>12</v>
      </c>
      <c r="B62" s="16" t="s">
        <v>24</v>
      </c>
      <c r="C62" s="17">
        <v>0</v>
      </c>
      <c r="D62" s="17">
        <v>0</v>
      </c>
      <c r="E62" s="17">
        <v>228470.82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228470.82</v>
      </c>
    </row>
    <row r="63" spans="1:11" ht="12.75">
      <c r="A63" s="5">
        <v>13</v>
      </c>
      <c r="B63" s="16" t="s">
        <v>27</v>
      </c>
      <c r="C63" s="17">
        <v>8669</v>
      </c>
      <c r="D63" s="17">
        <v>0</v>
      </c>
      <c r="E63" s="17">
        <v>155959</v>
      </c>
      <c r="F63" s="17">
        <v>0</v>
      </c>
      <c r="G63" s="17">
        <v>46076</v>
      </c>
      <c r="H63" s="17">
        <v>0</v>
      </c>
      <c r="I63" s="17">
        <v>0</v>
      </c>
      <c r="J63" s="17">
        <v>0</v>
      </c>
      <c r="K63" s="18">
        <v>210704</v>
      </c>
    </row>
    <row r="64" spans="1:11" ht="12.75">
      <c r="A64" s="5">
        <v>14</v>
      </c>
      <c r="B64" s="16" t="s">
        <v>21</v>
      </c>
      <c r="C64" s="17">
        <v>3891</v>
      </c>
      <c r="D64" s="17">
        <v>4397</v>
      </c>
      <c r="E64" s="17">
        <v>197048</v>
      </c>
      <c r="F64" s="17">
        <v>870</v>
      </c>
      <c r="G64" s="17">
        <v>2025</v>
      </c>
      <c r="H64" s="17">
        <v>0</v>
      </c>
      <c r="I64" s="17">
        <v>0</v>
      </c>
      <c r="J64" s="17">
        <v>0</v>
      </c>
      <c r="K64" s="18">
        <v>208231</v>
      </c>
    </row>
    <row r="65" spans="1:11" ht="12.75">
      <c r="A65" s="5">
        <v>15</v>
      </c>
      <c r="B65" s="16" t="s">
        <v>23</v>
      </c>
      <c r="C65" s="17">
        <v>0</v>
      </c>
      <c r="D65" s="17">
        <v>0</v>
      </c>
      <c r="E65" s="17">
        <v>138634</v>
      </c>
      <c r="F65" s="17">
        <v>590</v>
      </c>
      <c r="G65" s="17">
        <v>0</v>
      </c>
      <c r="H65" s="17">
        <v>0</v>
      </c>
      <c r="I65" s="17">
        <v>0</v>
      </c>
      <c r="J65" s="17">
        <v>0</v>
      </c>
      <c r="K65" s="18">
        <v>139224</v>
      </c>
    </row>
    <row r="66" spans="1:11" ht="12.75">
      <c r="A66" s="5">
        <v>16</v>
      </c>
      <c r="B66" s="16" t="s">
        <v>28</v>
      </c>
      <c r="C66" s="17">
        <v>1779.8</v>
      </c>
      <c r="D66" s="17">
        <v>0</v>
      </c>
      <c r="E66" s="17">
        <v>92876.42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8">
        <v>94656.22</v>
      </c>
    </row>
    <row r="67" spans="1:11" ht="12.75">
      <c r="A67" s="5">
        <v>17</v>
      </c>
      <c r="B67" s="16" t="s">
        <v>26</v>
      </c>
      <c r="C67" s="17">
        <v>3369.5</v>
      </c>
      <c r="D67" s="17">
        <v>9062.6</v>
      </c>
      <c r="E67" s="17">
        <v>72159</v>
      </c>
      <c r="F67" s="17">
        <v>935.75</v>
      </c>
      <c r="G67" s="17">
        <v>0</v>
      </c>
      <c r="H67" s="17">
        <v>0</v>
      </c>
      <c r="I67" s="17">
        <v>0</v>
      </c>
      <c r="J67" s="17">
        <v>0</v>
      </c>
      <c r="K67" s="18">
        <v>85526.85</v>
      </c>
    </row>
    <row r="68" spans="1:11" ht="12.75">
      <c r="A68" s="5">
        <v>18</v>
      </c>
      <c r="B68" s="16" t="s">
        <v>25</v>
      </c>
      <c r="C68" s="17">
        <v>0</v>
      </c>
      <c r="D68" s="17">
        <v>0</v>
      </c>
      <c r="E68" s="17">
        <v>62915.89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8">
        <v>62915.89</v>
      </c>
    </row>
    <row r="69" spans="1:11" ht="12.75">
      <c r="A69" s="5">
        <v>19</v>
      </c>
      <c r="B69" s="19" t="s">
        <v>30</v>
      </c>
      <c r="C69" s="17">
        <v>1782</v>
      </c>
      <c r="D69" s="17">
        <v>776</v>
      </c>
      <c r="E69" s="17">
        <v>46348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8">
        <v>48906</v>
      </c>
    </row>
    <row r="70" spans="1:11" ht="12.75">
      <c r="A70" s="5">
        <v>20</v>
      </c>
      <c r="B70" s="16" t="s">
        <v>31</v>
      </c>
      <c r="C70" s="17">
        <v>0</v>
      </c>
      <c r="D70" s="17">
        <v>0</v>
      </c>
      <c r="E70" s="17">
        <v>42480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8">
        <v>42480</v>
      </c>
    </row>
    <row r="71" spans="1:11" ht="12.75">
      <c r="A71" s="5">
        <v>21</v>
      </c>
      <c r="B71" s="16" t="s">
        <v>29</v>
      </c>
      <c r="C71" s="17">
        <v>5</v>
      </c>
      <c r="D71" s="17">
        <v>232.58</v>
      </c>
      <c r="E71" s="17">
        <v>38314.63</v>
      </c>
      <c r="F71" s="17">
        <v>5</v>
      </c>
      <c r="G71" s="17">
        <v>0</v>
      </c>
      <c r="H71" s="17">
        <v>0</v>
      </c>
      <c r="I71" s="17">
        <v>0</v>
      </c>
      <c r="J71" s="17">
        <v>0</v>
      </c>
      <c r="K71" s="18">
        <v>38557.21</v>
      </c>
    </row>
    <row r="72" spans="1:11" ht="12.75">
      <c r="A72" s="5">
        <v>22</v>
      </c>
      <c r="B72" s="19" t="s">
        <v>32</v>
      </c>
      <c r="C72" s="17">
        <v>0</v>
      </c>
      <c r="D72" s="17">
        <v>0</v>
      </c>
      <c r="E72" s="17">
        <v>2922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8">
        <v>2922</v>
      </c>
    </row>
    <row r="73" spans="1:11" ht="12.75">
      <c r="A73" s="5">
        <v>23</v>
      </c>
      <c r="B73" s="20" t="s">
        <v>33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8">
        <v>0</v>
      </c>
    </row>
    <row r="74" spans="1:11" ht="12.75">
      <c r="A74" s="5">
        <v>24</v>
      </c>
      <c r="B74" s="20" t="s">
        <v>34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8">
        <v>0</v>
      </c>
    </row>
    <row r="75" spans="1:11" ht="12.75">
      <c r="A75" s="5">
        <v>25</v>
      </c>
      <c r="B75" s="20" t="s">
        <v>35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8">
        <v>0</v>
      </c>
    </row>
    <row r="76" spans="1:11" ht="12.75">
      <c r="A76" s="5">
        <v>26</v>
      </c>
      <c r="B76" s="20" t="s">
        <v>36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8">
        <v>0</v>
      </c>
    </row>
    <row r="77" spans="1:11" ht="12.75">
      <c r="A77" s="5"/>
      <c r="B77" s="10" t="s">
        <v>37</v>
      </c>
      <c r="C77" s="21">
        <f aca="true" t="shared" si="2" ref="C77:K77">SUM(C51:C76)</f>
        <v>364764.48</v>
      </c>
      <c r="D77" s="21">
        <f t="shared" si="2"/>
        <v>103519.01000000001</v>
      </c>
      <c r="E77" s="21">
        <f t="shared" si="2"/>
        <v>7682568.82</v>
      </c>
      <c r="F77" s="21">
        <f t="shared" si="2"/>
        <v>72326.1</v>
      </c>
      <c r="G77" s="21">
        <f t="shared" si="2"/>
        <v>58419.35</v>
      </c>
      <c r="H77" s="21">
        <f t="shared" si="2"/>
        <v>0</v>
      </c>
      <c r="I77" s="21">
        <f t="shared" si="2"/>
        <v>0</v>
      </c>
      <c r="J77" s="21">
        <f t="shared" si="2"/>
        <v>91452</v>
      </c>
      <c r="K77" s="21">
        <f t="shared" si="2"/>
        <v>8373049.759999999</v>
      </c>
    </row>
    <row r="78" spans="1:7" ht="12.75">
      <c r="A78" s="14"/>
      <c r="B78" s="15"/>
      <c r="C78" s="12"/>
      <c r="D78" s="26" t="s">
        <v>38</v>
      </c>
      <c r="E78" s="26"/>
      <c r="F78" s="26"/>
      <c r="G78" s="26"/>
    </row>
    <row r="79" spans="1:11" ht="12.75">
      <c r="A79" s="27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2.75">
      <c r="A81" s="1"/>
      <c r="B81" s="22"/>
      <c r="C81" s="23"/>
      <c r="D81" s="23"/>
      <c r="E81" s="23"/>
      <c r="F81" s="23"/>
      <c r="G81" s="24"/>
      <c r="H81" s="23"/>
      <c r="I81" s="23"/>
      <c r="J81" s="23"/>
      <c r="K81" s="23"/>
    </row>
    <row r="82" spans="1:11" ht="12.75">
      <c r="A82" s="1"/>
      <c r="B82" s="32" t="s">
        <v>0</v>
      </c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2.75">
      <c r="A83" s="1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2.75">
      <c r="A84" s="1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2.75">
      <c r="A85" s="1"/>
      <c r="B85" s="22"/>
      <c r="C85" s="23"/>
      <c r="D85" s="23"/>
      <c r="E85" s="23"/>
      <c r="F85" s="23"/>
      <c r="G85" s="24"/>
      <c r="H85" s="23"/>
      <c r="I85" s="23"/>
      <c r="J85" s="23"/>
      <c r="K85" s="23"/>
    </row>
    <row r="86" spans="1:11" ht="12.75">
      <c r="A86" s="1"/>
      <c r="B86" s="22"/>
      <c r="C86" s="23"/>
      <c r="D86" s="23"/>
      <c r="E86" s="23"/>
      <c r="F86" s="23"/>
      <c r="G86" s="24"/>
      <c r="H86" s="23"/>
      <c r="I86" s="23"/>
      <c r="J86" s="23"/>
      <c r="K86" s="23"/>
    </row>
    <row r="87" spans="1:11" ht="15.75">
      <c r="A87" s="33" t="s">
        <v>41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1"/>
      <c r="B88" s="22"/>
      <c r="C88" s="23"/>
      <c r="D88" s="23"/>
      <c r="E88" s="23"/>
      <c r="F88" s="23"/>
      <c r="G88" s="24"/>
      <c r="H88" s="23"/>
      <c r="I88" s="23"/>
      <c r="J88" s="23"/>
      <c r="K88" s="23"/>
    </row>
    <row r="89" spans="1:11" ht="12.75">
      <c r="A89" s="34"/>
      <c r="B89" s="35" t="s">
        <v>42</v>
      </c>
      <c r="C89" s="37" t="s">
        <v>2</v>
      </c>
      <c r="D89" s="30" t="s">
        <v>3</v>
      </c>
      <c r="E89" s="30" t="s">
        <v>4</v>
      </c>
      <c r="F89" s="30" t="s">
        <v>5</v>
      </c>
      <c r="G89" s="37" t="s">
        <v>6</v>
      </c>
      <c r="H89" s="28" t="s">
        <v>7</v>
      </c>
      <c r="I89" s="30" t="s">
        <v>8</v>
      </c>
      <c r="J89" s="30" t="s">
        <v>9</v>
      </c>
      <c r="K89" s="31" t="s">
        <v>10</v>
      </c>
    </row>
    <row r="90" spans="1:11" ht="12.75">
      <c r="A90" s="34"/>
      <c r="B90" s="40"/>
      <c r="C90" s="39"/>
      <c r="D90" s="28"/>
      <c r="E90" s="28"/>
      <c r="F90" s="28"/>
      <c r="G90" s="39"/>
      <c r="H90" s="29"/>
      <c r="I90" s="28"/>
      <c r="J90" s="28"/>
      <c r="K90" s="38"/>
    </row>
    <row r="91" spans="1:11" ht="12.75">
      <c r="A91" s="5">
        <v>1</v>
      </c>
      <c r="B91" s="16" t="s">
        <v>18</v>
      </c>
      <c r="C91" s="17">
        <v>0</v>
      </c>
      <c r="D91" s="17">
        <v>0</v>
      </c>
      <c r="E91" s="17">
        <v>1623485</v>
      </c>
      <c r="F91" s="17">
        <v>0</v>
      </c>
      <c r="G91" s="25">
        <v>0</v>
      </c>
      <c r="H91" s="17">
        <v>0</v>
      </c>
      <c r="I91" s="17">
        <v>0</v>
      </c>
      <c r="J91" s="17">
        <v>0</v>
      </c>
      <c r="K91" s="18">
        <v>1623485</v>
      </c>
    </row>
    <row r="92" spans="1:11" ht="12.75">
      <c r="A92" s="5">
        <v>2</v>
      </c>
      <c r="B92" s="16" t="s">
        <v>11</v>
      </c>
      <c r="C92" s="17">
        <v>102777</v>
      </c>
      <c r="D92" s="17">
        <v>39149</v>
      </c>
      <c r="E92" s="17">
        <v>1413272</v>
      </c>
      <c r="F92" s="17">
        <v>44197</v>
      </c>
      <c r="G92" s="25">
        <v>0</v>
      </c>
      <c r="H92" s="17">
        <v>0</v>
      </c>
      <c r="I92" s="17">
        <v>0</v>
      </c>
      <c r="J92" s="17">
        <v>0</v>
      </c>
      <c r="K92" s="18">
        <v>1599395</v>
      </c>
    </row>
    <row r="93" spans="1:11" ht="12.75">
      <c r="A93" s="5">
        <v>3</v>
      </c>
      <c r="B93" s="16" t="s">
        <v>12</v>
      </c>
      <c r="C93" s="17">
        <v>22095.6</v>
      </c>
      <c r="D93" s="17">
        <v>57866.2</v>
      </c>
      <c r="E93" s="17">
        <v>939973.96</v>
      </c>
      <c r="F93" s="17">
        <v>29305.5</v>
      </c>
      <c r="G93" s="25">
        <v>0</v>
      </c>
      <c r="H93" s="17">
        <v>0</v>
      </c>
      <c r="I93" s="17">
        <v>0</v>
      </c>
      <c r="J93" s="17">
        <v>0</v>
      </c>
      <c r="K93" s="18">
        <v>1049241.26</v>
      </c>
    </row>
    <row r="94" spans="1:11" ht="12.75">
      <c r="A94" s="5">
        <v>4</v>
      </c>
      <c r="B94" s="16" t="s">
        <v>17</v>
      </c>
      <c r="C94" s="17">
        <v>21455</v>
      </c>
      <c r="D94" s="17">
        <v>1964</v>
      </c>
      <c r="E94" s="17">
        <v>145185</v>
      </c>
      <c r="F94" s="17">
        <v>0</v>
      </c>
      <c r="G94" s="25">
        <v>350407</v>
      </c>
      <c r="H94" s="17">
        <v>0</v>
      </c>
      <c r="I94" s="17">
        <v>0</v>
      </c>
      <c r="J94" s="17">
        <v>0</v>
      </c>
      <c r="K94" s="18">
        <v>519011</v>
      </c>
    </row>
    <row r="95" spans="1:11" ht="12.75">
      <c r="A95" s="5">
        <v>5</v>
      </c>
      <c r="B95" s="16" t="s">
        <v>15</v>
      </c>
      <c r="C95" s="17">
        <v>10993.46</v>
      </c>
      <c r="D95" s="17">
        <v>0</v>
      </c>
      <c r="E95" s="17">
        <v>407858.75</v>
      </c>
      <c r="F95" s="17">
        <v>11802.2</v>
      </c>
      <c r="G95" s="25">
        <v>0</v>
      </c>
      <c r="H95" s="17">
        <v>0</v>
      </c>
      <c r="I95" s="17">
        <v>0</v>
      </c>
      <c r="J95" s="17">
        <v>0</v>
      </c>
      <c r="K95" s="18">
        <v>430654.41</v>
      </c>
    </row>
    <row r="96" spans="1:11" ht="12.75">
      <c r="A96" s="5">
        <v>6</v>
      </c>
      <c r="B96" s="16" t="s">
        <v>20</v>
      </c>
      <c r="C96" s="17">
        <v>11310</v>
      </c>
      <c r="D96" s="17">
        <v>0</v>
      </c>
      <c r="E96" s="17">
        <v>411166</v>
      </c>
      <c r="F96" s="17">
        <v>0</v>
      </c>
      <c r="G96" s="25">
        <v>0</v>
      </c>
      <c r="H96" s="17">
        <v>0</v>
      </c>
      <c r="I96" s="17">
        <v>0</v>
      </c>
      <c r="J96" s="17">
        <v>0</v>
      </c>
      <c r="K96" s="18">
        <v>422476</v>
      </c>
    </row>
    <row r="97" spans="1:11" ht="12.75">
      <c r="A97" s="5">
        <v>7</v>
      </c>
      <c r="B97" s="16" t="s">
        <v>24</v>
      </c>
      <c r="C97" s="17">
        <v>0</v>
      </c>
      <c r="D97" s="17">
        <v>0</v>
      </c>
      <c r="E97" s="17">
        <v>372071</v>
      </c>
      <c r="F97" s="17">
        <v>0</v>
      </c>
      <c r="G97" s="25">
        <v>0</v>
      </c>
      <c r="H97" s="17">
        <v>0</v>
      </c>
      <c r="I97" s="17">
        <v>0</v>
      </c>
      <c r="J97" s="17">
        <v>0</v>
      </c>
      <c r="K97" s="18">
        <v>372071</v>
      </c>
    </row>
    <row r="98" spans="1:11" ht="12.75">
      <c r="A98" s="5">
        <v>8</v>
      </c>
      <c r="B98" s="16" t="s">
        <v>13</v>
      </c>
      <c r="C98" s="17">
        <v>53541</v>
      </c>
      <c r="D98" s="17">
        <v>6092</v>
      </c>
      <c r="E98" s="17">
        <v>223965</v>
      </c>
      <c r="F98" s="17">
        <v>0</v>
      </c>
      <c r="G98" s="25">
        <v>0</v>
      </c>
      <c r="H98" s="17">
        <v>0</v>
      </c>
      <c r="I98" s="17">
        <v>0</v>
      </c>
      <c r="J98" s="17">
        <v>0</v>
      </c>
      <c r="K98" s="18">
        <v>283598</v>
      </c>
    </row>
    <row r="99" spans="1:11" ht="12.75">
      <c r="A99" s="5">
        <v>9</v>
      </c>
      <c r="B99" s="16" t="s">
        <v>30</v>
      </c>
      <c r="C99" s="17">
        <v>777</v>
      </c>
      <c r="D99" s="17">
        <v>4612</v>
      </c>
      <c r="E99" s="17">
        <v>260590</v>
      </c>
      <c r="F99" s="17">
        <v>0</v>
      </c>
      <c r="G99" s="25">
        <v>0</v>
      </c>
      <c r="H99" s="17">
        <v>0</v>
      </c>
      <c r="I99" s="17">
        <v>0</v>
      </c>
      <c r="J99" s="17">
        <v>0</v>
      </c>
      <c r="K99" s="18">
        <v>265979</v>
      </c>
    </row>
    <row r="100" spans="1:11" ht="12.75">
      <c r="A100" s="5">
        <v>10</v>
      </c>
      <c r="B100" s="16" t="s">
        <v>19</v>
      </c>
      <c r="C100" s="17">
        <v>0</v>
      </c>
      <c r="D100" s="17">
        <v>0</v>
      </c>
      <c r="E100" s="17">
        <v>189318.91</v>
      </c>
      <c r="F100" s="17">
        <v>220</v>
      </c>
      <c r="G100" s="25">
        <v>0</v>
      </c>
      <c r="H100" s="17">
        <v>0</v>
      </c>
      <c r="I100" s="17">
        <v>0</v>
      </c>
      <c r="J100" s="17">
        <v>0</v>
      </c>
      <c r="K100" s="18">
        <v>189538.91</v>
      </c>
    </row>
    <row r="101" spans="1:11" ht="12.75">
      <c r="A101" s="5">
        <v>11</v>
      </c>
      <c r="B101" s="16" t="s">
        <v>14</v>
      </c>
      <c r="C101" s="17">
        <v>8839.15</v>
      </c>
      <c r="D101" s="17">
        <v>5500</v>
      </c>
      <c r="E101" s="17">
        <v>165180</v>
      </c>
      <c r="F101" s="17">
        <v>492.24</v>
      </c>
      <c r="G101" s="25">
        <v>0</v>
      </c>
      <c r="H101" s="17">
        <v>0</v>
      </c>
      <c r="I101" s="17">
        <v>0</v>
      </c>
      <c r="J101" s="17">
        <v>0</v>
      </c>
      <c r="K101" s="18">
        <v>180011.39</v>
      </c>
    </row>
    <row r="102" spans="1:11" ht="12.75">
      <c r="A102" s="5">
        <v>12</v>
      </c>
      <c r="B102" s="16" t="s">
        <v>23</v>
      </c>
      <c r="C102" s="17">
        <v>0</v>
      </c>
      <c r="D102" s="17">
        <v>0</v>
      </c>
      <c r="E102" s="17">
        <v>163446</v>
      </c>
      <c r="F102" s="17">
        <v>0</v>
      </c>
      <c r="G102" s="25">
        <v>0</v>
      </c>
      <c r="H102" s="17">
        <v>0</v>
      </c>
      <c r="I102" s="17">
        <v>0</v>
      </c>
      <c r="J102" s="17">
        <v>0</v>
      </c>
      <c r="K102" s="18">
        <v>163446</v>
      </c>
    </row>
    <row r="103" spans="1:11" ht="12.75">
      <c r="A103" s="5">
        <v>13</v>
      </c>
      <c r="B103" s="16" t="s">
        <v>26</v>
      </c>
      <c r="C103" s="17">
        <v>0</v>
      </c>
      <c r="D103" s="17">
        <v>0</v>
      </c>
      <c r="E103" s="17">
        <v>82553.66</v>
      </c>
      <c r="F103" s="17">
        <v>26708</v>
      </c>
      <c r="G103" s="25">
        <v>0</v>
      </c>
      <c r="H103" s="17">
        <v>0</v>
      </c>
      <c r="I103" s="17">
        <v>0</v>
      </c>
      <c r="J103" s="17">
        <v>0</v>
      </c>
      <c r="K103" s="18">
        <v>109261.66</v>
      </c>
    </row>
    <row r="104" spans="1:11" ht="12.75">
      <c r="A104" s="5">
        <v>14</v>
      </c>
      <c r="B104" s="16" t="s">
        <v>29</v>
      </c>
      <c r="C104" s="17">
        <v>66581.4</v>
      </c>
      <c r="D104" s="17">
        <v>1122.66</v>
      </c>
      <c r="E104" s="17">
        <v>32164.54</v>
      </c>
      <c r="F104" s="17">
        <v>109.58</v>
      </c>
      <c r="G104" s="25">
        <v>0</v>
      </c>
      <c r="H104" s="17">
        <v>0</v>
      </c>
      <c r="I104" s="17">
        <v>0</v>
      </c>
      <c r="J104" s="17">
        <v>0</v>
      </c>
      <c r="K104" s="18">
        <v>99978.18</v>
      </c>
    </row>
    <row r="105" spans="1:11" ht="12.75">
      <c r="A105" s="5">
        <v>15</v>
      </c>
      <c r="B105" s="16" t="s">
        <v>22</v>
      </c>
      <c r="C105" s="17">
        <v>1288</v>
      </c>
      <c r="D105" s="17">
        <v>0</v>
      </c>
      <c r="E105" s="17">
        <v>77408</v>
      </c>
      <c r="F105" s="17">
        <v>180</v>
      </c>
      <c r="G105" s="25">
        <v>0</v>
      </c>
      <c r="H105" s="17">
        <v>0</v>
      </c>
      <c r="I105" s="17">
        <v>0</v>
      </c>
      <c r="J105" s="17">
        <v>0</v>
      </c>
      <c r="K105" s="18">
        <v>78876</v>
      </c>
    </row>
    <row r="106" spans="1:11" ht="12.75">
      <c r="A106" s="5">
        <v>16</v>
      </c>
      <c r="B106" s="16" t="s">
        <v>16</v>
      </c>
      <c r="C106" s="17">
        <v>0</v>
      </c>
      <c r="D106" s="17">
        <v>0</v>
      </c>
      <c r="E106" s="17">
        <v>62219.03</v>
      </c>
      <c r="F106" s="17">
        <v>0</v>
      </c>
      <c r="G106" s="25">
        <v>0</v>
      </c>
      <c r="H106" s="17">
        <v>0</v>
      </c>
      <c r="I106" s="17">
        <v>0</v>
      </c>
      <c r="J106" s="17">
        <v>0</v>
      </c>
      <c r="K106" s="18">
        <v>62219.03</v>
      </c>
    </row>
    <row r="107" spans="1:11" ht="12.75">
      <c r="A107" s="5">
        <v>17</v>
      </c>
      <c r="B107" s="16" t="s">
        <v>27</v>
      </c>
      <c r="C107" s="17">
        <v>11956</v>
      </c>
      <c r="D107" s="17">
        <v>0</v>
      </c>
      <c r="E107" s="17">
        <v>32963</v>
      </c>
      <c r="F107" s="17">
        <v>0</v>
      </c>
      <c r="G107" s="25">
        <v>15708</v>
      </c>
      <c r="H107" s="17">
        <v>0</v>
      </c>
      <c r="I107" s="17">
        <v>0</v>
      </c>
      <c r="J107" s="17">
        <v>0</v>
      </c>
      <c r="K107" s="18">
        <v>60627</v>
      </c>
    </row>
    <row r="108" spans="1:11" ht="12.75">
      <c r="A108" s="5">
        <v>18</v>
      </c>
      <c r="B108" s="16" t="s">
        <v>25</v>
      </c>
      <c r="C108" s="17">
        <v>0</v>
      </c>
      <c r="D108" s="17">
        <v>0</v>
      </c>
      <c r="E108" s="17">
        <v>26497.19</v>
      </c>
      <c r="F108" s="17">
        <v>0</v>
      </c>
      <c r="G108" s="25">
        <v>0</v>
      </c>
      <c r="H108" s="17">
        <v>0</v>
      </c>
      <c r="I108" s="17">
        <v>0</v>
      </c>
      <c r="J108" s="17">
        <v>0</v>
      </c>
      <c r="K108" s="18">
        <v>26497.19</v>
      </c>
    </row>
    <row r="109" spans="1:11" ht="12.75">
      <c r="A109" s="5">
        <v>19</v>
      </c>
      <c r="B109" s="16" t="s">
        <v>28</v>
      </c>
      <c r="C109" s="17">
        <v>0</v>
      </c>
      <c r="D109" s="17">
        <v>0</v>
      </c>
      <c r="E109" s="17">
        <v>14650</v>
      </c>
      <c r="F109" s="17">
        <v>0</v>
      </c>
      <c r="G109" s="25">
        <v>0</v>
      </c>
      <c r="H109" s="17">
        <v>0</v>
      </c>
      <c r="I109" s="17">
        <v>0</v>
      </c>
      <c r="J109" s="17">
        <v>0</v>
      </c>
      <c r="K109" s="18">
        <v>14650</v>
      </c>
    </row>
    <row r="110" spans="1:11" ht="12.75">
      <c r="A110" s="5">
        <v>20</v>
      </c>
      <c r="B110" s="16" t="s">
        <v>43</v>
      </c>
      <c r="C110" s="17">
        <v>0</v>
      </c>
      <c r="D110" s="17">
        <v>0</v>
      </c>
      <c r="E110" s="17">
        <v>0</v>
      </c>
      <c r="F110" s="17">
        <v>0</v>
      </c>
      <c r="G110" s="25">
        <v>0</v>
      </c>
      <c r="H110" s="17">
        <v>0</v>
      </c>
      <c r="I110" s="17">
        <v>0</v>
      </c>
      <c r="J110" s="17">
        <v>0</v>
      </c>
      <c r="K110" s="18">
        <v>0</v>
      </c>
    </row>
    <row r="111" spans="1:11" ht="12.75">
      <c r="A111" s="5">
        <v>21</v>
      </c>
      <c r="B111" s="16" t="s">
        <v>21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18">
        <v>0</v>
      </c>
    </row>
    <row r="112" spans="1:11" ht="12.75">
      <c r="A112" s="5">
        <v>22</v>
      </c>
      <c r="B112" s="20" t="s">
        <v>34</v>
      </c>
      <c r="C112" s="17">
        <v>0</v>
      </c>
      <c r="D112" s="17">
        <v>0</v>
      </c>
      <c r="E112" s="17">
        <v>0</v>
      </c>
      <c r="F112" s="17">
        <v>0</v>
      </c>
      <c r="G112" s="25">
        <v>0</v>
      </c>
      <c r="H112" s="17">
        <v>0</v>
      </c>
      <c r="I112" s="17">
        <v>0</v>
      </c>
      <c r="J112" s="17">
        <v>0</v>
      </c>
      <c r="K112" s="18">
        <v>0</v>
      </c>
    </row>
    <row r="113" spans="1:11" ht="12.75">
      <c r="A113" s="5">
        <v>23</v>
      </c>
      <c r="B113" s="20" t="s">
        <v>35</v>
      </c>
      <c r="C113" s="17">
        <v>0</v>
      </c>
      <c r="D113" s="17">
        <v>0</v>
      </c>
      <c r="E113" s="17">
        <v>0</v>
      </c>
      <c r="F113" s="17">
        <v>0</v>
      </c>
      <c r="G113" s="25">
        <v>0</v>
      </c>
      <c r="H113" s="17">
        <v>0</v>
      </c>
      <c r="I113" s="17">
        <v>0</v>
      </c>
      <c r="J113" s="17">
        <v>0</v>
      </c>
      <c r="K113" s="18">
        <v>0</v>
      </c>
    </row>
    <row r="114" spans="1:11" ht="12.75">
      <c r="A114" s="5">
        <v>24</v>
      </c>
      <c r="B114" s="20" t="s">
        <v>36</v>
      </c>
      <c r="C114" s="17">
        <v>0</v>
      </c>
      <c r="D114" s="17">
        <v>0</v>
      </c>
      <c r="E114" s="17">
        <v>0</v>
      </c>
      <c r="F114" s="17">
        <v>0</v>
      </c>
      <c r="G114" s="25">
        <v>0</v>
      </c>
      <c r="H114" s="17">
        <v>0</v>
      </c>
      <c r="I114" s="17">
        <v>0</v>
      </c>
      <c r="J114" s="17">
        <v>0</v>
      </c>
      <c r="K114" s="18">
        <v>0</v>
      </c>
    </row>
    <row r="115" spans="1:11" ht="12.75">
      <c r="A115" s="5">
        <v>25</v>
      </c>
      <c r="B115" s="20" t="s">
        <v>33</v>
      </c>
      <c r="C115" s="17">
        <v>0</v>
      </c>
      <c r="D115" s="17">
        <v>0</v>
      </c>
      <c r="E115" s="17">
        <v>0</v>
      </c>
      <c r="F115" s="17">
        <v>0</v>
      </c>
      <c r="G115" s="25">
        <v>0</v>
      </c>
      <c r="H115" s="17">
        <v>0</v>
      </c>
      <c r="I115" s="17">
        <v>0</v>
      </c>
      <c r="J115" s="17">
        <v>0</v>
      </c>
      <c r="K115" s="18">
        <v>0</v>
      </c>
    </row>
    <row r="116" spans="1:11" ht="12.75">
      <c r="A116" s="5">
        <v>26</v>
      </c>
      <c r="B116" s="16" t="s">
        <v>31</v>
      </c>
      <c r="C116" s="17">
        <v>2000</v>
      </c>
      <c r="D116" s="17">
        <v>0</v>
      </c>
      <c r="E116" s="25">
        <v>-79048</v>
      </c>
      <c r="F116" s="17">
        <v>0</v>
      </c>
      <c r="G116" s="25">
        <v>0</v>
      </c>
      <c r="H116" s="17">
        <v>0</v>
      </c>
      <c r="I116" s="17">
        <v>0</v>
      </c>
      <c r="J116" s="17">
        <v>0</v>
      </c>
      <c r="K116" s="18">
        <v>-77048</v>
      </c>
    </row>
    <row r="117" spans="1:11" ht="12.75">
      <c r="A117" s="5"/>
      <c r="B117" s="10" t="s">
        <v>37</v>
      </c>
      <c r="C117" s="17">
        <f aca="true" t="shared" si="3" ref="C117:K117">SUM(C91:C116)</f>
        <v>313613.61</v>
      </c>
      <c r="D117" s="17">
        <f t="shared" si="3"/>
        <v>116305.86</v>
      </c>
      <c r="E117" s="17">
        <f t="shared" si="3"/>
        <v>6564919.040000001</v>
      </c>
      <c r="F117" s="17">
        <f t="shared" si="3"/>
        <v>113014.52</v>
      </c>
      <c r="G117" s="17">
        <f t="shared" si="3"/>
        <v>366115</v>
      </c>
      <c r="H117" s="17">
        <f t="shared" si="3"/>
        <v>0</v>
      </c>
      <c r="I117" s="17">
        <f t="shared" si="3"/>
        <v>0</v>
      </c>
      <c r="J117" s="17">
        <f t="shared" si="3"/>
        <v>0</v>
      </c>
      <c r="K117" s="17">
        <f t="shared" si="3"/>
        <v>7473968.03</v>
      </c>
    </row>
    <row r="118" spans="1:11" ht="12.75">
      <c r="A118" s="1"/>
      <c r="C118" s="12"/>
      <c r="D118" s="26" t="s">
        <v>38</v>
      </c>
      <c r="E118" s="26"/>
      <c r="F118" s="26"/>
      <c r="G118" s="26"/>
      <c r="H118" s="23"/>
      <c r="I118" s="23"/>
      <c r="J118" s="23"/>
      <c r="K118" s="23"/>
    </row>
    <row r="119" spans="1:11" ht="12.75">
      <c r="A119" s="27">
        <v>6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2" ht="12.75">
      <c r="A121" s="14"/>
      <c r="B121" s="15"/>
    </row>
    <row r="122" spans="1:11" ht="12.75">
      <c r="A122" s="14"/>
      <c r="B122" s="32" t="s">
        <v>0</v>
      </c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2.75">
      <c r="A123" s="14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2.75">
      <c r="A124" s="14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2" ht="12.75">
      <c r="A125" s="14"/>
      <c r="B125" s="15"/>
    </row>
    <row r="126" spans="1:2" ht="12.75">
      <c r="A126" s="14"/>
      <c r="B126" s="15"/>
    </row>
    <row r="127" spans="1:11" ht="15.75">
      <c r="A127" s="33" t="s">
        <v>44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2" ht="12.75">
      <c r="A128" s="14"/>
      <c r="B128" s="15"/>
    </row>
    <row r="129" spans="1:11" ht="12.75">
      <c r="A129" s="34"/>
      <c r="B129" s="35" t="s">
        <v>45</v>
      </c>
      <c r="C129" s="37" t="s">
        <v>2</v>
      </c>
      <c r="D129" s="30" t="s">
        <v>3</v>
      </c>
      <c r="E129" s="30" t="s">
        <v>4</v>
      </c>
      <c r="F129" s="30" t="s">
        <v>5</v>
      </c>
      <c r="G129" s="37" t="s">
        <v>6</v>
      </c>
      <c r="H129" s="28" t="s">
        <v>7</v>
      </c>
      <c r="I129" s="30" t="s">
        <v>8</v>
      </c>
      <c r="J129" s="30" t="s">
        <v>9</v>
      </c>
      <c r="K129" s="31" t="s">
        <v>10</v>
      </c>
    </row>
    <row r="130" spans="1:11" ht="12.75">
      <c r="A130" s="34"/>
      <c r="B130" s="36"/>
      <c r="C130" s="37"/>
      <c r="D130" s="30"/>
      <c r="E130" s="30"/>
      <c r="F130" s="30"/>
      <c r="G130" s="37"/>
      <c r="H130" s="29"/>
      <c r="I130" s="30"/>
      <c r="J130" s="30"/>
      <c r="K130" s="31"/>
    </row>
    <row r="131" spans="1:11" ht="12.75">
      <c r="A131" s="5">
        <v>1</v>
      </c>
      <c r="B131" s="16" t="s">
        <v>11</v>
      </c>
      <c r="C131" s="17">
        <v>83385</v>
      </c>
      <c r="D131" s="17">
        <v>45929</v>
      </c>
      <c r="E131" s="17">
        <v>793892</v>
      </c>
      <c r="F131" s="17">
        <v>149300</v>
      </c>
      <c r="G131" s="17">
        <v>1492</v>
      </c>
      <c r="H131" s="17">
        <v>0</v>
      </c>
      <c r="I131" s="17">
        <v>0</v>
      </c>
      <c r="J131" s="17">
        <v>0</v>
      </c>
      <c r="K131" s="18">
        <v>1073998</v>
      </c>
    </row>
    <row r="132" spans="1:11" ht="12.75">
      <c r="A132" s="5">
        <v>2</v>
      </c>
      <c r="B132" s="16" t="s">
        <v>14</v>
      </c>
      <c r="C132" s="17">
        <v>202194.31</v>
      </c>
      <c r="D132" s="17">
        <v>68089.89</v>
      </c>
      <c r="E132" s="17">
        <v>620654.22</v>
      </c>
      <c r="F132" s="17">
        <v>48744.26</v>
      </c>
      <c r="G132" s="17">
        <v>0</v>
      </c>
      <c r="H132" s="17">
        <v>0</v>
      </c>
      <c r="I132" s="17">
        <v>0</v>
      </c>
      <c r="J132" s="17">
        <v>0</v>
      </c>
      <c r="K132" s="18">
        <v>939682.68</v>
      </c>
    </row>
    <row r="133" spans="1:11" ht="12.75">
      <c r="A133" s="5">
        <v>3</v>
      </c>
      <c r="B133" s="16" t="s">
        <v>12</v>
      </c>
      <c r="C133" s="17">
        <v>95531.63000000006</v>
      </c>
      <c r="D133" s="17">
        <v>50467.86</v>
      </c>
      <c r="E133" s="17">
        <v>723846.79</v>
      </c>
      <c r="F133" s="17">
        <v>62100.51</v>
      </c>
      <c r="G133" s="17">
        <v>912.35</v>
      </c>
      <c r="H133" s="17">
        <v>0</v>
      </c>
      <c r="I133" s="17">
        <v>0</v>
      </c>
      <c r="J133" s="17">
        <v>0</v>
      </c>
      <c r="K133" s="18">
        <v>932859.14</v>
      </c>
    </row>
    <row r="134" spans="1:11" ht="12.75">
      <c r="A134" s="5">
        <v>4</v>
      </c>
      <c r="B134" s="16" t="s">
        <v>15</v>
      </c>
      <c r="C134" s="17">
        <v>28824.09</v>
      </c>
      <c r="D134" s="17">
        <v>22016.57</v>
      </c>
      <c r="E134" s="17">
        <v>705307.39</v>
      </c>
      <c r="F134" s="17">
        <v>28545.59</v>
      </c>
      <c r="G134" s="17">
        <v>7675.92</v>
      </c>
      <c r="H134" s="17">
        <v>0</v>
      </c>
      <c r="I134" s="17">
        <v>0</v>
      </c>
      <c r="J134" s="17">
        <v>0</v>
      </c>
      <c r="K134" s="18">
        <v>792369.56</v>
      </c>
    </row>
    <row r="135" spans="1:11" ht="12.75">
      <c r="A135" s="5">
        <v>5</v>
      </c>
      <c r="B135" s="16" t="s">
        <v>20</v>
      </c>
      <c r="C135" s="17">
        <v>75261</v>
      </c>
      <c r="D135" s="17">
        <v>31528</v>
      </c>
      <c r="E135" s="17">
        <v>627102</v>
      </c>
      <c r="F135" s="17">
        <v>2872</v>
      </c>
      <c r="G135" s="17">
        <v>0</v>
      </c>
      <c r="H135" s="17">
        <v>0</v>
      </c>
      <c r="I135" s="17">
        <v>0</v>
      </c>
      <c r="J135" s="17">
        <v>0</v>
      </c>
      <c r="K135" s="18">
        <v>736763</v>
      </c>
    </row>
    <row r="136" spans="1:11" ht="12.75">
      <c r="A136" s="5">
        <v>6</v>
      </c>
      <c r="B136" s="16" t="s">
        <v>18</v>
      </c>
      <c r="C136" s="17">
        <v>31813.02</v>
      </c>
      <c r="D136" s="17">
        <v>109744.01</v>
      </c>
      <c r="E136" s="17">
        <v>517957.3</v>
      </c>
      <c r="F136" s="17">
        <v>30665.03</v>
      </c>
      <c r="G136" s="17">
        <v>0</v>
      </c>
      <c r="H136" s="17">
        <v>0</v>
      </c>
      <c r="I136" s="17">
        <v>0</v>
      </c>
      <c r="J136" s="17">
        <v>0</v>
      </c>
      <c r="K136" s="18">
        <v>690179.36</v>
      </c>
    </row>
    <row r="137" spans="1:11" ht="12.75">
      <c r="A137" s="5">
        <v>7</v>
      </c>
      <c r="B137" s="16" t="s">
        <v>19</v>
      </c>
      <c r="C137" s="17">
        <v>63652.21</v>
      </c>
      <c r="D137" s="17">
        <v>55529.78</v>
      </c>
      <c r="E137" s="17">
        <v>431886.38</v>
      </c>
      <c r="F137" s="17">
        <v>87697.63</v>
      </c>
      <c r="G137" s="17">
        <v>968.49</v>
      </c>
      <c r="H137" s="17">
        <v>0</v>
      </c>
      <c r="I137" s="17">
        <v>0</v>
      </c>
      <c r="J137" s="17">
        <v>0</v>
      </c>
      <c r="K137" s="18">
        <v>639734.49</v>
      </c>
    </row>
    <row r="138" spans="1:11" ht="12.75">
      <c r="A138" s="5">
        <v>8</v>
      </c>
      <c r="B138" s="16" t="s">
        <v>24</v>
      </c>
      <c r="C138" s="17">
        <v>15175.26</v>
      </c>
      <c r="D138" s="17">
        <v>-2233.58</v>
      </c>
      <c r="E138" s="17">
        <v>525076.96</v>
      </c>
      <c r="F138" s="17">
        <v>1224.86</v>
      </c>
      <c r="G138" s="17">
        <v>0</v>
      </c>
      <c r="H138" s="17">
        <v>0</v>
      </c>
      <c r="I138" s="17">
        <v>0</v>
      </c>
      <c r="J138" s="17">
        <v>0</v>
      </c>
      <c r="K138" s="18">
        <v>539243.5</v>
      </c>
    </row>
    <row r="139" spans="1:11" ht="12.75">
      <c r="A139" s="5">
        <v>9</v>
      </c>
      <c r="B139" s="16" t="s">
        <v>13</v>
      </c>
      <c r="C139" s="17">
        <v>85354</v>
      </c>
      <c r="D139" s="17">
        <v>56411</v>
      </c>
      <c r="E139" s="17">
        <v>309227</v>
      </c>
      <c r="F139" s="17">
        <v>2739</v>
      </c>
      <c r="G139" s="17">
        <v>822</v>
      </c>
      <c r="H139" s="17">
        <v>0</v>
      </c>
      <c r="I139" s="17">
        <v>0</v>
      </c>
      <c r="J139" s="17">
        <v>33793</v>
      </c>
      <c r="K139" s="18">
        <v>488346</v>
      </c>
    </row>
    <row r="140" spans="1:11" ht="12.75">
      <c r="A140" s="5">
        <v>10</v>
      </c>
      <c r="B140" s="16" t="s">
        <v>16</v>
      </c>
      <c r="C140" s="17">
        <v>60902.48</v>
      </c>
      <c r="D140" s="17">
        <v>13685.5</v>
      </c>
      <c r="E140" s="17">
        <v>285353.1</v>
      </c>
      <c r="F140" s="17">
        <v>9134.12</v>
      </c>
      <c r="G140" s="17">
        <v>2658.29</v>
      </c>
      <c r="H140" s="17">
        <v>0</v>
      </c>
      <c r="I140" s="17">
        <v>0</v>
      </c>
      <c r="J140" s="17">
        <v>0</v>
      </c>
      <c r="K140" s="18">
        <v>371733.49</v>
      </c>
    </row>
    <row r="141" spans="1:11" ht="12.75">
      <c r="A141" s="5">
        <v>11</v>
      </c>
      <c r="B141" s="16" t="s">
        <v>21</v>
      </c>
      <c r="C141" s="25">
        <v>45813</v>
      </c>
      <c r="D141" s="25">
        <v>7077</v>
      </c>
      <c r="E141" s="25">
        <v>293451</v>
      </c>
      <c r="F141" s="25">
        <v>9402</v>
      </c>
      <c r="G141" s="25">
        <v>7150</v>
      </c>
      <c r="H141" s="25">
        <v>0</v>
      </c>
      <c r="I141" s="25">
        <v>0</v>
      </c>
      <c r="J141" s="17">
        <v>0</v>
      </c>
      <c r="K141" s="18">
        <v>362893</v>
      </c>
    </row>
    <row r="142" spans="1:11" ht="12.75">
      <c r="A142" s="5">
        <v>12</v>
      </c>
      <c r="B142" s="16" t="s">
        <v>17</v>
      </c>
      <c r="C142" s="17">
        <v>38282</v>
      </c>
      <c r="D142" s="17">
        <v>1941</v>
      </c>
      <c r="E142" s="17">
        <v>320063</v>
      </c>
      <c r="F142" s="17">
        <v>0</v>
      </c>
      <c r="G142" s="17">
        <v>468</v>
      </c>
      <c r="H142" s="17">
        <v>0</v>
      </c>
      <c r="I142" s="17">
        <v>0</v>
      </c>
      <c r="J142" s="17">
        <v>87</v>
      </c>
      <c r="K142" s="18">
        <v>360841</v>
      </c>
    </row>
    <row r="143" spans="1:11" ht="12.75">
      <c r="A143" s="5">
        <v>13</v>
      </c>
      <c r="B143" s="16" t="s">
        <v>26</v>
      </c>
      <c r="C143" s="17">
        <v>60707.64</v>
      </c>
      <c r="D143" s="17">
        <v>14203.52</v>
      </c>
      <c r="E143" s="17">
        <v>177684.22</v>
      </c>
      <c r="F143" s="17">
        <v>39740.44</v>
      </c>
      <c r="G143" s="17">
        <v>0</v>
      </c>
      <c r="H143" s="17">
        <v>0</v>
      </c>
      <c r="I143" s="17">
        <v>0</v>
      </c>
      <c r="J143" s="17">
        <v>0</v>
      </c>
      <c r="K143" s="18">
        <v>292335.82</v>
      </c>
    </row>
    <row r="144" spans="1:11" ht="12.75">
      <c r="A144" s="5">
        <v>14</v>
      </c>
      <c r="B144" s="16" t="s">
        <v>25</v>
      </c>
      <c r="C144" s="17">
        <v>2192.83</v>
      </c>
      <c r="D144" s="17">
        <v>611.3499999999995</v>
      </c>
      <c r="E144" s="17">
        <v>235233.08</v>
      </c>
      <c r="F144" s="17">
        <v>2456.28</v>
      </c>
      <c r="G144" s="17">
        <v>0</v>
      </c>
      <c r="H144" s="17">
        <v>0</v>
      </c>
      <c r="I144" s="17">
        <v>0</v>
      </c>
      <c r="J144" s="17">
        <v>0</v>
      </c>
      <c r="K144" s="18">
        <v>240493.54</v>
      </c>
    </row>
    <row r="145" spans="1:11" ht="12.75">
      <c r="A145" s="5">
        <v>15</v>
      </c>
      <c r="B145" s="16" t="s">
        <v>31</v>
      </c>
      <c r="C145" s="17">
        <v>10392</v>
      </c>
      <c r="D145" s="17">
        <v>2499</v>
      </c>
      <c r="E145" s="17">
        <v>223954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8">
        <v>236845</v>
      </c>
    </row>
    <row r="146" spans="1:11" ht="12.75">
      <c r="A146" s="5">
        <v>16</v>
      </c>
      <c r="B146" s="16" t="s">
        <v>23</v>
      </c>
      <c r="C146" s="17">
        <v>12613</v>
      </c>
      <c r="D146" s="17">
        <v>13087</v>
      </c>
      <c r="E146" s="17">
        <v>170799</v>
      </c>
      <c r="F146" s="17">
        <v>4543</v>
      </c>
      <c r="G146" s="17">
        <v>0</v>
      </c>
      <c r="H146" s="17">
        <v>0</v>
      </c>
      <c r="I146" s="17">
        <v>0</v>
      </c>
      <c r="J146" s="17">
        <v>0</v>
      </c>
      <c r="K146" s="18">
        <v>201042</v>
      </c>
    </row>
    <row r="147" spans="1:11" ht="12.75">
      <c r="A147" s="5">
        <v>17</v>
      </c>
      <c r="B147" s="16" t="s">
        <v>28</v>
      </c>
      <c r="C147" s="17">
        <v>13978.96</v>
      </c>
      <c r="D147" s="17">
        <v>1827.25</v>
      </c>
      <c r="E147" s="17">
        <v>134594.11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8">
        <v>150400.32</v>
      </c>
    </row>
    <row r="148" spans="1:11" ht="12.75">
      <c r="A148" s="5">
        <v>18</v>
      </c>
      <c r="B148" s="16" t="s">
        <v>22</v>
      </c>
      <c r="C148" s="17">
        <v>64413</v>
      </c>
      <c r="D148" s="17">
        <v>23487</v>
      </c>
      <c r="E148" s="17">
        <v>56922</v>
      </c>
      <c r="F148" s="17">
        <v>1399</v>
      </c>
      <c r="G148" s="17">
        <v>0</v>
      </c>
      <c r="H148" s="17">
        <v>0</v>
      </c>
      <c r="I148" s="17">
        <v>0</v>
      </c>
      <c r="J148" s="17">
        <v>0</v>
      </c>
      <c r="K148" s="18">
        <v>146221</v>
      </c>
    </row>
    <row r="149" spans="1:11" ht="12.75">
      <c r="A149" s="5">
        <v>19</v>
      </c>
      <c r="B149" s="16" t="s">
        <v>29</v>
      </c>
      <c r="C149" s="17">
        <v>1798.7000000000262</v>
      </c>
      <c r="D149" s="17">
        <v>13012.05</v>
      </c>
      <c r="E149" s="17">
        <v>126211.39</v>
      </c>
      <c r="F149" s="17">
        <v>1590.59</v>
      </c>
      <c r="G149" s="17">
        <v>0</v>
      </c>
      <c r="H149" s="17">
        <v>0</v>
      </c>
      <c r="I149" s="17">
        <v>0</v>
      </c>
      <c r="J149" s="17">
        <v>0</v>
      </c>
      <c r="K149" s="18">
        <v>142612.73</v>
      </c>
    </row>
    <row r="150" spans="1:11" ht="12.75">
      <c r="A150" s="5">
        <v>20</v>
      </c>
      <c r="B150" s="16" t="s">
        <v>43</v>
      </c>
      <c r="C150" s="17">
        <v>0</v>
      </c>
      <c r="D150" s="17">
        <v>0</v>
      </c>
      <c r="E150" s="17">
        <v>139464.09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8">
        <v>139464</v>
      </c>
    </row>
    <row r="151" spans="1:11" ht="12.75">
      <c r="A151" s="5">
        <v>21</v>
      </c>
      <c r="B151" s="16" t="s">
        <v>30</v>
      </c>
      <c r="C151" s="17">
        <v>29049</v>
      </c>
      <c r="D151" s="17">
        <v>22954</v>
      </c>
      <c r="E151" s="17">
        <v>84278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8">
        <v>136281</v>
      </c>
    </row>
    <row r="152" spans="1:11" ht="12.75">
      <c r="A152" s="5">
        <v>22</v>
      </c>
      <c r="B152" s="16" t="s">
        <v>27</v>
      </c>
      <c r="C152" s="17">
        <v>76093</v>
      </c>
      <c r="D152" s="17">
        <v>964</v>
      </c>
      <c r="E152" s="17">
        <v>41443</v>
      </c>
      <c r="F152" s="17">
        <v>-7687</v>
      </c>
      <c r="G152" s="17">
        <v>-53575</v>
      </c>
      <c r="H152" s="17">
        <v>0</v>
      </c>
      <c r="I152" s="17">
        <v>0</v>
      </c>
      <c r="J152" s="17">
        <v>0</v>
      </c>
      <c r="K152" s="18">
        <v>57238</v>
      </c>
    </row>
    <row r="153" spans="1:11" ht="12.75">
      <c r="A153" s="5">
        <v>23</v>
      </c>
      <c r="B153" s="20" t="s">
        <v>33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8">
        <v>0</v>
      </c>
    </row>
    <row r="154" spans="1:11" ht="12.75">
      <c r="A154" s="5">
        <v>24</v>
      </c>
      <c r="B154" s="20" t="s">
        <v>34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8">
        <v>0</v>
      </c>
    </row>
    <row r="155" spans="1:11" ht="12.75">
      <c r="A155" s="5">
        <v>25</v>
      </c>
      <c r="B155" s="20" t="s">
        <v>35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8">
        <v>0</v>
      </c>
    </row>
    <row r="156" spans="1:11" ht="12.75">
      <c r="A156" s="5">
        <v>26</v>
      </c>
      <c r="B156" s="20" t="s">
        <v>36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8">
        <v>0</v>
      </c>
    </row>
    <row r="157" spans="1:11" ht="12.75">
      <c r="A157" s="5"/>
      <c r="B157" s="10" t="s">
        <v>37</v>
      </c>
      <c r="C157" s="17">
        <f>SUM(C131:C156)</f>
        <v>1097426.1300000001</v>
      </c>
      <c r="D157" s="17">
        <f aca="true" t="shared" si="4" ref="D157:K157">SUM(D131:D156)</f>
        <v>552831.2</v>
      </c>
      <c r="E157" s="17">
        <f t="shared" si="4"/>
        <v>7544400.029999999</v>
      </c>
      <c r="F157" s="17">
        <f t="shared" si="4"/>
        <v>474467.31000000006</v>
      </c>
      <c r="G157" s="17">
        <f t="shared" si="4"/>
        <v>-31427.95</v>
      </c>
      <c r="H157" s="17">
        <f t="shared" si="4"/>
        <v>0</v>
      </c>
      <c r="I157" s="17">
        <f t="shared" si="4"/>
        <v>0</v>
      </c>
      <c r="J157" s="17">
        <f t="shared" si="4"/>
        <v>33880</v>
      </c>
      <c r="K157" s="17">
        <f t="shared" si="4"/>
        <v>9671576.630000003</v>
      </c>
    </row>
    <row r="158" spans="1:7" ht="12.75">
      <c r="A158" s="14"/>
      <c r="B158" s="15"/>
      <c r="C158" s="12"/>
      <c r="D158" s="26" t="s">
        <v>38</v>
      </c>
      <c r="E158" s="26"/>
      <c r="F158" s="26"/>
      <c r="G158" s="26"/>
    </row>
    <row r="159" spans="1:11" ht="12.75">
      <c r="A159" s="27">
        <v>7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</sheetData>
  <mergeCells count="60">
    <mergeCell ref="B2:K4"/>
    <mergeCell ref="A7:K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D38:G38"/>
    <mergeCell ref="A39:K39"/>
    <mergeCell ref="B42:K44"/>
    <mergeCell ref="A47:K47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D78:G78"/>
    <mergeCell ref="A79:K79"/>
    <mergeCell ref="B82:K84"/>
    <mergeCell ref="A87:K87"/>
    <mergeCell ref="A89:A90"/>
    <mergeCell ref="B89:B90"/>
    <mergeCell ref="C89:C90"/>
    <mergeCell ref="D89:D90"/>
    <mergeCell ref="I89:I90"/>
    <mergeCell ref="J89:J90"/>
    <mergeCell ref="K89:K90"/>
    <mergeCell ref="D118:G118"/>
    <mergeCell ref="E89:E90"/>
    <mergeCell ref="F89:F90"/>
    <mergeCell ref="G89:G90"/>
    <mergeCell ref="H89:H90"/>
    <mergeCell ref="A119:K119"/>
    <mergeCell ref="B122:K124"/>
    <mergeCell ref="A127:K127"/>
    <mergeCell ref="A129:A130"/>
    <mergeCell ref="B129:B130"/>
    <mergeCell ref="C129:C130"/>
    <mergeCell ref="D129:D130"/>
    <mergeCell ref="E129:E130"/>
    <mergeCell ref="F129:F130"/>
    <mergeCell ref="G129:G130"/>
    <mergeCell ref="D158:G158"/>
    <mergeCell ref="A159:K159"/>
    <mergeCell ref="H129:H130"/>
    <mergeCell ref="I129:I130"/>
    <mergeCell ref="J129:J130"/>
    <mergeCell ref="K129:K130"/>
  </mergeCells>
  <printOptions/>
  <pageMargins left="0.75" right="0.75" top="0.61" bottom="0.6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BİRİM 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ESCORT </dc:creator>
  <cp:keywords/>
  <dc:description/>
  <cp:lastModifiedBy>ESCORT </cp:lastModifiedBy>
  <dcterms:created xsi:type="dcterms:W3CDTF">2005-11-01T13:13:49Z</dcterms:created>
  <dcterms:modified xsi:type="dcterms:W3CDTF">2005-11-01T13:18:20Z</dcterms:modified>
  <cp:category/>
  <cp:version/>
  <cp:contentType/>
  <cp:contentStatus/>
</cp:coreProperties>
</file>