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Prim Sıralaması" sheetId="1" r:id="rId1"/>
    <sheet name="Hasar ve Muallak" sheetId="3" r:id="rId2"/>
  </sheets>
  <calcPr calcId="144525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9" i="3" l="1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F9" i="3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8" i="3" l="1"/>
  <c r="H44" i="3" l="1"/>
  <c r="C44" i="3"/>
  <c r="A8" i="3" l="1"/>
  <c r="C39" i="1" l="1"/>
  <c r="A6" i="1"/>
</calcChain>
</file>

<file path=xl/sharedStrings.xml><?xml version="1.0" encoding="utf-8"?>
<sst xmlns="http://schemas.openxmlformats.org/spreadsheetml/2006/main" count="97" uniqueCount="51">
  <si>
    <t>GÜVEN SİGORTA (KIBRIS) LTD.</t>
  </si>
  <si>
    <t>ANADOLU SİGORTA AŞ.</t>
  </si>
  <si>
    <t>KIBRIS SİGORTA ŞTİ.LTD.</t>
  </si>
  <si>
    <t>KIBRIS İKTİSAT SİGORTA LTD.</t>
  </si>
  <si>
    <t>LİMASOL SİGORTA LTD.</t>
  </si>
  <si>
    <t>AXA SİGORTA A.Ş.</t>
  </si>
  <si>
    <t>DAĞLI SİGORTA LTD.</t>
  </si>
  <si>
    <t>ZURICH SİGORTA A.Ş.</t>
  </si>
  <si>
    <t>CREDITWEST INSURANCE LTD.</t>
  </si>
  <si>
    <t>ŞEKER SİGORTA (KIBRIS) LTD.</t>
  </si>
  <si>
    <t>ASCAN SİGORTA LTD.</t>
  </si>
  <si>
    <t>KIBRIS KAPİTAL INSURANCE LTD.</t>
  </si>
  <si>
    <t>ZİRVE SİGORTA LTD.</t>
  </si>
  <si>
    <t>GOLD INSURANCE LTD.</t>
  </si>
  <si>
    <t>GÜNEŞ SİGORTA AŞ.</t>
  </si>
  <si>
    <t>GROUPAMA SİGORTA A.Ş.</t>
  </si>
  <si>
    <t>ŞİRKET ADI</t>
  </si>
  <si>
    <t>TOPLAM PRİM</t>
  </si>
  <si>
    <t>TOPLAM</t>
  </si>
  <si>
    <t>ZİRAAT SİGORTA AŞ.</t>
  </si>
  <si>
    <t>AIG SİGORTA AŞ.</t>
  </si>
  <si>
    <t>UNİVERSAL SİGORTA LTD.</t>
  </si>
  <si>
    <t>NORTHPRİME INSURANCE LTD.</t>
  </si>
  <si>
    <t>TÜRK SİGORTA LTD.</t>
  </si>
  <si>
    <t>AVEON SİGORTA LTD.</t>
  </si>
  <si>
    <t>EUROCİTY INSURANCE LTD.</t>
  </si>
  <si>
    <t>COMMERCIAL INSURANCE LTD.</t>
  </si>
  <si>
    <t>AKFİNANS SİGORTA LTD.</t>
  </si>
  <si>
    <t>GÜVEN SİGORTA LTD.</t>
  </si>
  <si>
    <t>2016 ÖDENEN HASAR SIRALAMASI</t>
  </si>
  <si>
    <t xml:space="preserve">2016 MUALLAH HASAR SIRALAMASI </t>
  </si>
  <si>
    <t>GOLD INSURANCE LTD</t>
  </si>
  <si>
    <t>KIBRIS SİGORTA LTD</t>
  </si>
  <si>
    <t>CREDITWEST INSURANCE LTD</t>
  </si>
  <si>
    <t>ANADOLU SİGORTA A.Ş.</t>
  </si>
  <si>
    <t>AS-CAN SİGORTA LTD.</t>
  </si>
  <si>
    <t>AIG SİGORFTA AŞ.</t>
  </si>
  <si>
    <t>GROUPAMA SİGORTA AŞ.</t>
  </si>
  <si>
    <t>UNİVERSAL SİGORTA AŞ.</t>
  </si>
  <si>
    <t>ZURİCH SİGORTA AŞ.</t>
  </si>
  <si>
    <t>EUROCITY INSURANCE LTD.</t>
  </si>
  <si>
    <t>NORTHPRIME INSURANCE LTD.</t>
  </si>
  <si>
    <t xml:space="preserve">TOPLAM </t>
  </si>
  <si>
    <t>2016 PRİM  SIRALAMA</t>
  </si>
  <si>
    <t>SEGURE INSURANCE LTD.</t>
  </si>
  <si>
    <t>SEGURE INSURANCE LTD</t>
  </si>
  <si>
    <t>-</t>
  </si>
  <si>
    <t>BEY SİGORTA LTD.</t>
  </si>
  <si>
    <t>TOWER INSURANCE LTD.</t>
  </si>
  <si>
    <t xml:space="preserve">BEY SİGORTA </t>
  </si>
  <si>
    <t>CAN SİGORTA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</si>
</sst>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₺_-;\-* #,##0.00\ _₺_-;_-* &quot;-&quot;??\ _₺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0" fillId="0" borderId="1" xfId="0" applyBorder="1"/>
    <xf numFmtId="43" fontId="0" fillId="0" borderId="1" xfId="1" applyFont="1" applyBorder="1"/>
    <xf numFmtId="0" fontId="3" fillId="0" borderId="0" xfId="0" applyFont="1"/>
    <xf numFmtId="43" fontId="0" fillId="0" borderId="0" xfId="0" applyNumberFormat="1"/>
    <xf numFmtId="43" fontId="0" fillId="0" borderId="0" xfId="1" applyFont="1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43" fontId="4" fillId="0" borderId="1" xfId="1" applyFont="1" applyBorder="1"/>
    <xf numFmtId="0" fontId="4" fillId="0" borderId="1" xfId="0" applyFont="1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3" xfId="1" applyFont="1" applyBorder="1"/>
    <xf numFmtId="0" fontId="4" fillId="0" borderId="3" xfId="0" applyFont="1" applyBorder="1"/>
    <xf numFmtId="0" fontId="6" fillId="0" borderId="0" xfId="0" applyFont="1" applyBorder="1"/>
    <xf numFmtId="43" fontId="6" fillId="0" borderId="3" xfId="1" applyFont="1" applyBorder="1"/>
    <xf numFmtId="43" fontId="6" fillId="0" borderId="3" xfId="0" applyNumberFormat="1" applyFont="1" applyBorder="1"/>
    <xf numFmtId="0" fontId="4" fillId="0" borderId="4" xfId="0" applyFont="1" applyBorder="1"/>
    <xf numFmtId="0" fontId="4" fillId="0" borderId="5" xfId="0" applyFont="1" applyBorder="1"/>
    <xf numFmtId="43" fontId="4" fillId="0" borderId="6" xfId="1" applyFont="1" applyBorder="1"/>
    <xf numFmtId="0" fontId="4" fillId="0" borderId="6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9"/>
  <sheetViews>
    <sheetView tabSelected="1" workbookViewId="0">
      <selection activeCell="G29" sqref="G29"/>
    </sheetView>
  </sheetViews>
  <sheetFormatPr defaultRowHeight="15" x14ac:dyDescent="0.25"/>
  <cols>
    <col min="2" max="2" width="36.7109375" customWidth="1"/>
    <col min="3" max="3" width="17.140625" customWidth="1"/>
  </cols>
  <sheetData>
    <row r="2" spans="1:5" ht="18.75" x14ac:dyDescent="0.3">
      <c r="B2" s="1" t="s">
        <v>43</v>
      </c>
    </row>
    <row r="3" spans="1:5" ht="18.75" x14ac:dyDescent="0.3">
      <c r="B3" s="1"/>
    </row>
    <row r="4" spans="1:5" ht="15.75" x14ac:dyDescent="0.25">
      <c r="B4" s="4" t="s">
        <v>16</v>
      </c>
      <c r="C4" s="4" t="s">
        <v>17</v>
      </c>
    </row>
    <row r="5" spans="1:5" x14ac:dyDescent="0.25">
      <c r="A5" s="2">
        <v>1</v>
      </c>
      <c r="B5" s="2" t="s">
        <v>1</v>
      </c>
      <c r="C5" s="3">
        <v>31385178</v>
      </c>
      <c r="D5" s="2"/>
      <c r="E5" s="2"/>
    </row>
    <row r="6" spans="1:5" x14ac:dyDescent="0.25">
      <c r="A6" s="2">
        <f>A5+1</f>
        <v>2</v>
      </c>
      <c r="B6" s="2" t="s">
        <v>15</v>
      </c>
      <c r="C6" s="3">
        <v>18266735</v>
      </c>
      <c r="D6" s="2"/>
      <c r="E6" s="2"/>
    </row>
    <row r="7" spans="1:5" x14ac:dyDescent="0.25">
      <c r="A7" s="2">
        <f t="shared" ref="A7:A38" si="0">A6+1</f>
        <v>3</v>
      </c>
      <c r="B7" s="2" t="s">
        <v>9</v>
      </c>
      <c r="C7" s="3">
        <v>15623985.33</v>
      </c>
      <c r="D7" s="2"/>
      <c r="E7" s="2"/>
    </row>
    <row r="8" spans="1:5" x14ac:dyDescent="0.25">
      <c r="A8" s="2">
        <f t="shared" si="0"/>
        <v>4</v>
      </c>
      <c r="B8" s="2" t="s">
        <v>26</v>
      </c>
      <c r="C8" s="3">
        <v>12923597.960000001</v>
      </c>
      <c r="D8" s="2"/>
      <c r="E8" s="2"/>
    </row>
    <row r="9" spans="1:5" x14ac:dyDescent="0.25">
      <c r="A9" s="2">
        <f t="shared" si="0"/>
        <v>5</v>
      </c>
      <c r="B9" s="2" t="s">
        <v>2</v>
      </c>
      <c r="C9" s="3">
        <v>12861879.439999999</v>
      </c>
      <c r="D9" s="2"/>
      <c r="E9" s="2"/>
    </row>
    <row r="10" spans="1:5" x14ac:dyDescent="0.25">
      <c r="A10" s="2">
        <f t="shared" si="0"/>
        <v>6</v>
      </c>
      <c r="B10" s="2" t="s">
        <v>14</v>
      </c>
      <c r="C10" s="3">
        <v>12679609</v>
      </c>
      <c r="D10" s="2"/>
      <c r="E10" s="2"/>
    </row>
    <row r="11" spans="1:5" x14ac:dyDescent="0.25">
      <c r="A11" s="2">
        <f t="shared" si="0"/>
        <v>7</v>
      </c>
      <c r="B11" s="2" t="s">
        <v>4</v>
      </c>
      <c r="C11" s="3">
        <v>12422306.57</v>
      </c>
      <c r="D11" s="2"/>
      <c r="E11" s="2"/>
    </row>
    <row r="12" spans="1:5" x14ac:dyDescent="0.25">
      <c r="A12" s="2">
        <f t="shared" si="0"/>
        <v>8</v>
      </c>
      <c r="B12" s="2" t="s">
        <v>8</v>
      </c>
      <c r="C12" s="3">
        <v>11798418.060000001</v>
      </c>
      <c r="D12" s="2"/>
      <c r="E12" s="2"/>
    </row>
    <row r="13" spans="1:5" x14ac:dyDescent="0.25">
      <c r="A13" s="2">
        <f t="shared" si="0"/>
        <v>9</v>
      </c>
      <c r="B13" s="2" t="s">
        <v>0</v>
      </c>
      <c r="C13" s="3">
        <v>10207392.15</v>
      </c>
      <c r="D13" s="2"/>
      <c r="E13" s="2"/>
    </row>
    <row r="14" spans="1:5" x14ac:dyDescent="0.25">
      <c r="A14" s="2">
        <f t="shared" si="0"/>
        <v>10</v>
      </c>
      <c r="B14" s="2" t="s">
        <v>6</v>
      </c>
      <c r="C14" s="3">
        <v>9142314.9100000001</v>
      </c>
      <c r="D14" s="2"/>
      <c r="E14" s="2"/>
    </row>
    <row r="15" spans="1:5" x14ac:dyDescent="0.25">
      <c r="A15" s="2">
        <f t="shared" si="0"/>
        <v>11</v>
      </c>
      <c r="B15" s="2" t="s">
        <v>12</v>
      </c>
      <c r="C15" s="3">
        <v>8034650.3399999999</v>
      </c>
      <c r="D15" s="2"/>
      <c r="E15" s="2"/>
    </row>
    <row r="16" spans="1:5" x14ac:dyDescent="0.25">
      <c r="A16" s="2">
        <f t="shared" si="0"/>
        <v>12</v>
      </c>
      <c r="B16" s="2" t="s">
        <v>25</v>
      </c>
      <c r="C16" s="3">
        <v>7765622.9000000004</v>
      </c>
      <c r="D16" s="2"/>
      <c r="E16" s="2"/>
    </row>
    <row r="17" spans="1:5" x14ac:dyDescent="0.25">
      <c r="A17" s="2">
        <f t="shared" si="0"/>
        <v>13</v>
      </c>
      <c r="B17" s="2" t="s">
        <v>11</v>
      </c>
      <c r="C17" s="3">
        <v>6159248.5599999996</v>
      </c>
      <c r="D17" s="2"/>
      <c r="E17" s="2"/>
    </row>
    <row r="18" spans="1:5" x14ac:dyDescent="0.25">
      <c r="A18" s="2">
        <f t="shared" si="0"/>
        <v>14</v>
      </c>
      <c r="B18" s="2" t="s">
        <v>22</v>
      </c>
      <c r="C18" s="3">
        <v>5976785.5999999996</v>
      </c>
      <c r="D18" s="2"/>
      <c r="E18" s="2"/>
    </row>
    <row r="19" spans="1:5" x14ac:dyDescent="0.25">
      <c r="A19" s="2">
        <f t="shared" si="0"/>
        <v>15</v>
      </c>
      <c r="B19" s="2" t="s">
        <v>7</v>
      </c>
      <c r="C19" s="3">
        <v>5683281.2300000004</v>
      </c>
      <c r="D19" s="2"/>
      <c r="E19" s="2"/>
    </row>
    <row r="20" spans="1:5" x14ac:dyDescent="0.25">
      <c r="A20" s="2">
        <f t="shared" si="0"/>
        <v>16</v>
      </c>
      <c r="B20" s="2" t="s">
        <v>50</v>
      </c>
      <c r="C20" s="3">
        <v>5095420.49</v>
      </c>
      <c r="D20" s="2"/>
      <c r="E20" s="2"/>
    </row>
    <row r="21" spans="1:5" x14ac:dyDescent="0.25">
      <c r="A21" s="2">
        <f t="shared" si="0"/>
        <v>17</v>
      </c>
      <c r="B21" s="2" t="s">
        <v>10</v>
      </c>
      <c r="C21" s="3">
        <v>4557238.41</v>
      </c>
      <c r="D21" s="2"/>
      <c r="E21" s="2"/>
    </row>
    <row r="22" spans="1:5" x14ac:dyDescent="0.25">
      <c r="A22" s="2">
        <f t="shared" si="0"/>
        <v>18</v>
      </c>
      <c r="B22" s="2" t="s">
        <v>3</v>
      </c>
      <c r="C22" s="3">
        <v>4219229.05</v>
      </c>
      <c r="D22" s="2"/>
      <c r="E22" s="2"/>
    </row>
    <row r="23" spans="1:5" x14ac:dyDescent="0.25">
      <c r="A23" s="2">
        <f t="shared" si="0"/>
        <v>19</v>
      </c>
      <c r="B23" s="2" t="s">
        <v>44</v>
      </c>
      <c r="C23" s="3">
        <v>4087401.5</v>
      </c>
      <c r="D23" s="2"/>
      <c r="E23" s="2"/>
    </row>
    <row r="24" spans="1:5" x14ac:dyDescent="0.25">
      <c r="A24" s="2">
        <f t="shared" si="0"/>
        <v>20</v>
      </c>
      <c r="B24" s="2" t="s">
        <v>23</v>
      </c>
      <c r="C24" s="3">
        <v>3632459.83</v>
      </c>
      <c r="D24" s="2"/>
      <c r="E24" s="2"/>
    </row>
    <row r="25" spans="1:5" x14ac:dyDescent="0.25">
      <c r="A25" s="2">
        <f t="shared" si="0"/>
        <v>21</v>
      </c>
      <c r="B25" s="2" t="s">
        <v>5</v>
      </c>
      <c r="C25" s="3">
        <v>2391980</v>
      </c>
      <c r="D25" s="2"/>
      <c r="E25" s="2"/>
    </row>
    <row r="26" spans="1:5" x14ac:dyDescent="0.25">
      <c r="A26" s="2">
        <f t="shared" si="0"/>
        <v>22</v>
      </c>
      <c r="B26" s="2" t="s">
        <v>21</v>
      </c>
      <c r="C26" s="3">
        <v>2363943.4</v>
      </c>
      <c r="D26" s="2"/>
      <c r="E26" s="2"/>
    </row>
    <row r="27" spans="1:5" x14ac:dyDescent="0.25">
      <c r="A27" s="2">
        <f t="shared" si="0"/>
        <v>23</v>
      </c>
      <c r="B27" s="2" t="s">
        <v>48</v>
      </c>
      <c r="C27" s="3">
        <v>2062141.93</v>
      </c>
      <c r="D27" s="2"/>
      <c r="E27" s="2"/>
    </row>
    <row r="28" spans="1:5" x14ac:dyDescent="0.25">
      <c r="A28" s="2">
        <f t="shared" si="0"/>
        <v>24</v>
      </c>
      <c r="B28" s="2" t="s">
        <v>13</v>
      </c>
      <c r="C28" s="3">
        <v>1392017.4</v>
      </c>
      <c r="D28" s="2"/>
      <c r="E28" s="2"/>
    </row>
    <row r="29" spans="1:5" x14ac:dyDescent="0.25">
      <c r="A29" s="2">
        <f t="shared" si="0"/>
        <v>25</v>
      </c>
      <c r="B29" s="2" t="s">
        <v>27</v>
      </c>
      <c r="C29" s="3">
        <v>1243456.98</v>
      </c>
      <c r="D29" s="2"/>
      <c r="E29" s="2"/>
    </row>
    <row r="30" spans="1:5" x14ac:dyDescent="0.25">
      <c r="A30" s="2">
        <f t="shared" si="0"/>
        <v>26</v>
      </c>
      <c r="B30" s="2" t="s">
        <v>20</v>
      </c>
      <c r="C30" s="3">
        <v>1147286.29</v>
      </c>
      <c r="D30" s="2"/>
      <c r="E30" s="2"/>
    </row>
    <row r="31" spans="1:5" x14ac:dyDescent="0.25">
      <c r="A31" s="2">
        <f t="shared" si="0"/>
        <v>27</v>
      </c>
      <c r="B31" s="2" t="s">
        <v>19</v>
      </c>
      <c r="C31" s="3">
        <v>705237.43</v>
      </c>
      <c r="D31" s="2"/>
      <c r="E31" s="2"/>
    </row>
    <row r="32" spans="1:5" x14ac:dyDescent="0.25">
      <c r="A32" s="2">
        <f t="shared" si="0"/>
        <v>28</v>
      </c>
      <c r="B32" s="2" t="s">
        <v>47</v>
      </c>
      <c r="C32" s="3">
        <v>271807.59999999998</v>
      </c>
      <c r="D32" s="2"/>
      <c r="E32" s="2"/>
    </row>
    <row r="33" spans="1:5" x14ac:dyDescent="0.25">
      <c r="A33" s="2">
        <f t="shared" si="0"/>
        <v>29</v>
      </c>
      <c r="B33" s="2" t="s">
        <v>24</v>
      </c>
      <c r="C33" s="3">
        <v>-12988.04</v>
      </c>
      <c r="D33" s="2"/>
      <c r="E33" s="2"/>
    </row>
    <row r="34" spans="1:5" x14ac:dyDescent="0.25">
      <c r="A34" s="2">
        <f t="shared" si="0"/>
        <v>30</v>
      </c>
      <c r="B34" s="2"/>
      <c r="C34" s="3"/>
      <c r="D34" s="2"/>
      <c r="E34" s="2"/>
    </row>
    <row r="35" spans="1:5" x14ac:dyDescent="0.25">
      <c r="A35" s="2">
        <f t="shared" si="0"/>
        <v>31</v>
      </c>
      <c r="B35" s="2"/>
      <c r="C35" s="3"/>
      <c r="D35" s="2"/>
      <c r="E35" s="2"/>
    </row>
    <row r="36" spans="1:5" x14ac:dyDescent="0.25">
      <c r="A36" s="2">
        <f t="shared" si="0"/>
        <v>32</v>
      </c>
      <c r="B36" s="2"/>
      <c r="C36" s="3"/>
      <c r="D36" s="2"/>
      <c r="E36" s="2"/>
    </row>
    <row r="37" spans="1:5" x14ac:dyDescent="0.25">
      <c r="A37" s="2">
        <f t="shared" si="0"/>
        <v>33</v>
      </c>
      <c r="B37" s="2"/>
      <c r="C37" s="3"/>
      <c r="D37" s="2"/>
      <c r="E37" s="2"/>
    </row>
    <row r="38" spans="1:5" x14ac:dyDescent="0.25">
      <c r="A38" s="2">
        <f t="shared" si="0"/>
        <v>34</v>
      </c>
      <c r="B38" s="2"/>
      <c r="C38" s="3"/>
      <c r="D38" s="2"/>
      <c r="E38" s="2"/>
    </row>
    <row r="39" spans="1:5" ht="18.75" x14ac:dyDescent="0.3">
      <c r="B39" s="1" t="s">
        <v>18</v>
      </c>
      <c r="C39" s="5">
        <f>SUM(C5:C38)</f>
        <v>214087637.32000002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opLeftCell="A10" workbookViewId="0">
      <selection activeCell="C19" sqref="C19"/>
    </sheetView>
  </sheetViews>
  <sheetFormatPr defaultRowHeight="15" x14ac:dyDescent="0.25"/>
  <cols>
    <col min="1" max="1" width="9.28515625" bestFit="1" customWidth="1"/>
    <col min="2" max="2" width="31.28515625" bestFit="1" customWidth="1"/>
    <col min="3" max="3" width="17.140625" customWidth="1"/>
    <col min="4" max="4" width="3.7109375" customWidth="1"/>
    <col min="5" max="5" width="0.140625" customWidth="1"/>
    <col min="6" max="6" width="9.28515625" bestFit="1" customWidth="1"/>
    <col min="7" max="7" width="32.7109375" bestFit="1" customWidth="1"/>
    <col min="8" max="8" width="17.5703125" bestFit="1" customWidth="1"/>
  </cols>
  <sheetData>
    <row r="1" spans="1:8" x14ac:dyDescent="0.25">
      <c r="C1" s="6"/>
      <c r="H1" s="6"/>
    </row>
    <row r="2" spans="1:8" x14ac:dyDescent="0.25">
      <c r="C2" s="6"/>
      <c r="H2" s="6"/>
    </row>
    <row r="3" spans="1:8" x14ac:dyDescent="0.25">
      <c r="C3" s="6"/>
    </row>
    <row r="4" spans="1:8" ht="18.75" x14ac:dyDescent="0.3">
      <c r="B4" s="8" t="s">
        <v>29</v>
      </c>
      <c r="C4" s="6"/>
      <c r="F4" s="8"/>
      <c r="G4" s="8" t="s">
        <v>30</v>
      </c>
    </row>
    <row r="6" spans="1:8" x14ac:dyDescent="0.25">
      <c r="H6" s="6"/>
    </row>
    <row r="7" spans="1:8" ht="15.75" x14ac:dyDescent="0.25">
      <c r="A7" s="9">
        <v>1</v>
      </c>
      <c r="B7" s="9" t="s">
        <v>37</v>
      </c>
      <c r="C7" s="10">
        <v>12348259.529999999</v>
      </c>
      <c r="D7" s="9"/>
      <c r="E7" s="9"/>
      <c r="F7" s="9">
        <v>1</v>
      </c>
      <c r="G7" s="9" t="s">
        <v>34</v>
      </c>
      <c r="H7" s="10">
        <v>7557904</v>
      </c>
    </row>
    <row r="8" spans="1:8" ht="15.75" x14ac:dyDescent="0.25">
      <c r="A8" s="9">
        <f>A7+1</f>
        <v>2</v>
      </c>
      <c r="B8" s="9" t="s">
        <v>34</v>
      </c>
      <c r="C8" s="10">
        <v>12314954</v>
      </c>
      <c r="D8" s="9"/>
      <c r="E8" s="9"/>
      <c r="F8" s="9">
        <f>F7+1</f>
        <v>2</v>
      </c>
      <c r="G8" s="9" t="s">
        <v>9</v>
      </c>
      <c r="H8" s="10">
        <v>5473548.4100000001</v>
      </c>
    </row>
    <row r="9" spans="1:8" ht="15.75" x14ac:dyDescent="0.25">
      <c r="A9" s="9">
        <f t="shared" ref="A9:A35" si="0">A8+1</f>
        <v>3</v>
      </c>
      <c r="B9" s="9" t="s">
        <v>9</v>
      </c>
      <c r="C9" s="10">
        <v>7536666.5700000003</v>
      </c>
      <c r="D9" s="9"/>
      <c r="E9" s="9"/>
      <c r="F9" s="9">
        <f t="shared" ref="F9:F35" si="1">F8+1</f>
        <v>3</v>
      </c>
      <c r="G9" s="9" t="s">
        <v>37</v>
      </c>
      <c r="H9" s="10">
        <v>4146286.87</v>
      </c>
    </row>
    <row r="10" spans="1:8" ht="15.75" x14ac:dyDescent="0.25">
      <c r="A10" s="9">
        <f t="shared" si="0"/>
        <v>4</v>
      </c>
      <c r="B10" s="9" t="s">
        <v>4</v>
      </c>
      <c r="C10" s="10">
        <v>5610745.9000000004</v>
      </c>
      <c r="D10" s="9"/>
      <c r="E10" s="11"/>
      <c r="F10" s="9">
        <f t="shared" si="1"/>
        <v>4</v>
      </c>
      <c r="G10" s="9" t="s">
        <v>14</v>
      </c>
      <c r="H10" s="10">
        <v>3842999</v>
      </c>
    </row>
    <row r="11" spans="1:8" ht="15.75" x14ac:dyDescent="0.25">
      <c r="A11" s="9">
        <f t="shared" si="0"/>
        <v>5</v>
      </c>
      <c r="B11" s="9" t="s">
        <v>14</v>
      </c>
      <c r="C11" s="10">
        <v>5360549</v>
      </c>
      <c r="D11" s="9"/>
      <c r="E11" s="9"/>
      <c r="F11" s="9">
        <f t="shared" si="1"/>
        <v>5</v>
      </c>
      <c r="G11" s="9" t="s">
        <v>33</v>
      </c>
      <c r="H11" s="10">
        <v>3133013.63</v>
      </c>
    </row>
    <row r="12" spans="1:8" ht="15.75" x14ac:dyDescent="0.25">
      <c r="A12" s="9">
        <f t="shared" si="0"/>
        <v>6</v>
      </c>
      <c r="B12" s="9" t="s">
        <v>32</v>
      </c>
      <c r="C12" s="10">
        <v>5094019.2300000004</v>
      </c>
      <c r="D12" s="9"/>
      <c r="E12" s="9"/>
      <c r="F12" s="9">
        <f t="shared" si="1"/>
        <v>6</v>
      </c>
      <c r="G12" s="9" t="s">
        <v>26</v>
      </c>
      <c r="H12" s="10">
        <v>2888571.76</v>
      </c>
    </row>
    <row r="13" spans="1:8" ht="15.75" x14ac:dyDescent="0.25">
      <c r="A13" s="9">
        <f t="shared" si="0"/>
        <v>7</v>
      </c>
      <c r="B13" s="9" t="s">
        <v>26</v>
      </c>
      <c r="C13" s="10">
        <v>4882857.55</v>
      </c>
      <c r="D13" s="9"/>
      <c r="E13" s="9"/>
      <c r="F13" s="9">
        <f t="shared" si="1"/>
        <v>7</v>
      </c>
      <c r="G13" s="11" t="s">
        <v>48</v>
      </c>
      <c r="H13" s="10">
        <v>2749408.95</v>
      </c>
    </row>
    <row r="14" spans="1:8" ht="15.75" x14ac:dyDescent="0.25">
      <c r="A14" s="9">
        <f t="shared" si="0"/>
        <v>8</v>
      </c>
      <c r="B14" s="9" t="s">
        <v>3</v>
      </c>
      <c r="C14" s="10">
        <v>3721768.24</v>
      </c>
      <c r="D14" s="9"/>
      <c r="E14" s="9"/>
      <c r="F14" s="9">
        <f t="shared" si="1"/>
        <v>8</v>
      </c>
      <c r="G14" s="9" t="s">
        <v>12</v>
      </c>
      <c r="H14" s="10">
        <v>2608616.5099999998</v>
      </c>
    </row>
    <row r="15" spans="1:8" ht="15.75" x14ac:dyDescent="0.25">
      <c r="A15" s="9">
        <f t="shared" si="0"/>
        <v>9</v>
      </c>
      <c r="B15" s="9" t="s">
        <v>33</v>
      </c>
      <c r="C15" s="10">
        <v>3720403.25</v>
      </c>
      <c r="D15" s="9"/>
      <c r="E15" s="9"/>
      <c r="F15" s="9">
        <f t="shared" si="1"/>
        <v>9</v>
      </c>
      <c r="G15" s="9" t="s">
        <v>6</v>
      </c>
      <c r="H15" s="10">
        <v>1254317.92</v>
      </c>
    </row>
    <row r="16" spans="1:8" ht="15.75" x14ac:dyDescent="0.25">
      <c r="A16" s="9">
        <f t="shared" si="0"/>
        <v>10</v>
      </c>
      <c r="B16" s="9" t="s">
        <v>40</v>
      </c>
      <c r="C16" s="10">
        <v>3510438.92</v>
      </c>
      <c r="D16" s="9"/>
      <c r="E16" s="9"/>
      <c r="F16" s="9">
        <f t="shared" si="1"/>
        <v>10</v>
      </c>
      <c r="G16" s="9" t="s">
        <v>41</v>
      </c>
      <c r="H16" s="10">
        <v>1148700.3400000001</v>
      </c>
    </row>
    <row r="17" spans="1:8" ht="15.75" x14ac:dyDescent="0.25">
      <c r="A17" s="9">
        <f t="shared" si="0"/>
        <v>11</v>
      </c>
      <c r="B17" s="9" t="s">
        <v>28</v>
      </c>
      <c r="C17" s="10">
        <v>3418328.94</v>
      </c>
      <c r="D17" s="9"/>
      <c r="E17" s="9"/>
      <c r="F17" s="9">
        <f t="shared" si="1"/>
        <v>11</v>
      </c>
      <c r="G17" s="9" t="s">
        <v>5</v>
      </c>
      <c r="H17" s="10">
        <v>1079384</v>
      </c>
    </row>
    <row r="18" spans="1:8" ht="15.75" x14ac:dyDescent="0.25">
      <c r="A18" s="9">
        <f t="shared" si="0"/>
        <v>12</v>
      </c>
      <c r="B18" s="9" t="s">
        <v>6</v>
      </c>
      <c r="C18" s="10">
        <v>3148287.59</v>
      </c>
      <c r="D18" s="9"/>
      <c r="E18" s="9"/>
      <c r="F18" s="9">
        <f t="shared" si="1"/>
        <v>12</v>
      </c>
      <c r="G18" s="9" t="s">
        <v>40</v>
      </c>
      <c r="H18" s="10">
        <v>918899.57</v>
      </c>
    </row>
    <row r="19" spans="1:8" ht="15.75" x14ac:dyDescent="0.25">
      <c r="A19" s="9">
        <f t="shared" si="0"/>
        <v>13</v>
      </c>
      <c r="B19" s="9" t="s">
        <v>50</v>
      </c>
      <c r="C19" s="10">
        <v>2949330.49</v>
      </c>
      <c r="D19" s="9"/>
      <c r="E19" s="9"/>
      <c r="F19" s="9">
        <f t="shared" si="1"/>
        <v>13</v>
      </c>
      <c r="G19" s="9" t="s">
        <v>28</v>
      </c>
      <c r="H19" s="10">
        <v>850055.28</v>
      </c>
    </row>
    <row r="20" spans="1:8" ht="15.75" x14ac:dyDescent="0.25">
      <c r="A20" s="9">
        <f t="shared" si="0"/>
        <v>14</v>
      </c>
      <c r="B20" s="9" t="s">
        <v>45</v>
      </c>
      <c r="C20" s="10">
        <v>2676039.2000000002</v>
      </c>
      <c r="D20" s="9"/>
      <c r="E20" s="9"/>
      <c r="F20" s="9">
        <f t="shared" si="1"/>
        <v>14</v>
      </c>
      <c r="G20" s="9" t="s">
        <v>39</v>
      </c>
      <c r="H20" s="10">
        <v>794719.87</v>
      </c>
    </row>
    <row r="21" spans="1:8" ht="15.75" x14ac:dyDescent="0.25">
      <c r="A21" s="9">
        <f t="shared" si="0"/>
        <v>15</v>
      </c>
      <c r="B21" s="11" t="s">
        <v>12</v>
      </c>
      <c r="C21" s="10">
        <v>2220582.89</v>
      </c>
      <c r="D21" s="9"/>
      <c r="E21" s="9"/>
      <c r="F21" s="9">
        <f t="shared" si="1"/>
        <v>15</v>
      </c>
      <c r="G21" s="9" t="s">
        <v>4</v>
      </c>
      <c r="H21" s="10">
        <v>585903.35999999999</v>
      </c>
    </row>
    <row r="22" spans="1:8" ht="15.75" x14ac:dyDescent="0.25">
      <c r="A22" s="9">
        <f t="shared" si="0"/>
        <v>16</v>
      </c>
      <c r="B22" s="9" t="s">
        <v>39</v>
      </c>
      <c r="C22" s="10">
        <v>2187580.38</v>
      </c>
      <c r="D22" s="9"/>
      <c r="E22" s="9"/>
      <c r="F22" s="9">
        <f t="shared" si="1"/>
        <v>16</v>
      </c>
      <c r="G22" s="9" t="s">
        <v>3</v>
      </c>
      <c r="H22" s="10">
        <v>541804.56999999995</v>
      </c>
    </row>
    <row r="23" spans="1:8" ht="15.75" x14ac:dyDescent="0.25">
      <c r="A23" s="9">
        <f t="shared" si="0"/>
        <v>17</v>
      </c>
      <c r="B23" s="9" t="s">
        <v>35</v>
      </c>
      <c r="C23" s="10">
        <v>2134798.89</v>
      </c>
      <c r="D23" s="9"/>
      <c r="E23" s="9"/>
      <c r="F23" s="9">
        <f t="shared" si="1"/>
        <v>17</v>
      </c>
      <c r="G23" s="9" t="s">
        <v>32</v>
      </c>
      <c r="H23" s="10">
        <v>427699.45</v>
      </c>
    </row>
    <row r="24" spans="1:8" ht="15.75" x14ac:dyDescent="0.25">
      <c r="A24" s="9">
        <f t="shared" si="0"/>
        <v>18</v>
      </c>
      <c r="B24" s="9" t="s">
        <v>41</v>
      </c>
      <c r="C24" s="10">
        <v>1896182.83</v>
      </c>
      <c r="D24" s="9"/>
      <c r="E24" s="9"/>
      <c r="F24" s="9">
        <f t="shared" si="1"/>
        <v>18</v>
      </c>
      <c r="G24" s="9" t="s">
        <v>50</v>
      </c>
      <c r="H24" s="10">
        <v>342128.01</v>
      </c>
    </row>
    <row r="25" spans="1:8" ht="15.75" x14ac:dyDescent="0.25">
      <c r="A25" s="9">
        <f t="shared" si="0"/>
        <v>19</v>
      </c>
      <c r="B25" s="9" t="s">
        <v>38</v>
      </c>
      <c r="C25" s="10">
        <v>1153057.67</v>
      </c>
      <c r="D25" s="9"/>
      <c r="E25" s="9"/>
      <c r="F25" s="9">
        <f t="shared" si="1"/>
        <v>19</v>
      </c>
      <c r="G25" s="9" t="s">
        <v>35</v>
      </c>
      <c r="H25" s="10">
        <v>330750</v>
      </c>
    </row>
    <row r="26" spans="1:8" ht="15.75" x14ac:dyDescent="0.25">
      <c r="A26" s="9">
        <f t="shared" si="0"/>
        <v>20</v>
      </c>
      <c r="B26" s="9" t="s">
        <v>5</v>
      </c>
      <c r="C26" s="10">
        <v>1082615</v>
      </c>
      <c r="D26" s="9"/>
      <c r="E26" s="9"/>
      <c r="F26" s="9">
        <f t="shared" si="1"/>
        <v>20</v>
      </c>
      <c r="G26" s="9" t="s">
        <v>38</v>
      </c>
      <c r="H26" s="10">
        <v>315994.53999999998</v>
      </c>
    </row>
    <row r="27" spans="1:8" ht="15.75" x14ac:dyDescent="0.25">
      <c r="A27" s="9">
        <f t="shared" si="0"/>
        <v>21</v>
      </c>
      <c r="B27" s="9" t="s">
        <v>48</v>
      </c>
      <c r="C27" s="10">
        <v>1067620.6000000001</v>
      </c>
      <c r="D27" s="9"/>
      <c r="E27" s="9"/>
      <c r="F27" s="9">
        <f t="shared" si="1"/>
        <v>21</v>
      </c>
      <c r="G27" s="9" t="s">
        <v>27</v>
      </c>
      <c r="H27" s="10">
        <v>227737.1</v>
      </c>
    </row>
    <row r="28" spans="1:8" ht="15.75" x14ac:dyDescent="0.25">
      <c r="A28" s="9">
        <f t="shared" si="0"/>
        <v>22</v>
      </c>
      <c r="B28" s="9" t="s">
        <v>23</v>
      </c>
      <c r="C28" s="10">
        <v>585125.96</v>
      </c>
      <c r="D28" s="9"/>
      <c r="E28" s="9"/>
      <c r="F28" s="9">
        <f t="shared" si="1"/>
        <v>22</v>
      </c>
      <c r="G28" s="9" t="s">
        <v>31</v>
      </c>
      <c r="H28" s="10">
        <v>206034.2</v>
      </c>
    </row>
    <row r="29" spans="1:8" ht="15.75" x14ac:dyDescent="0.25">
      <c r="A29" s="9">
        <f t="shared" si="0"/>
        <v>23</v>
      </c>
      <c r="B29" s="11" t="s">
        <v>31</v>
      </c>
      <c r="C29" s="10">
        <v>412158.25</v>
      </c>
      <c r="D29" s="9"/>
      <c r="E29" s="9"/>
      <c r="F29" s="9">
        <f t="shared" si="1"/>
        <v>23</v>
      </c>
      <c r="G29" s="9" t="s">
        <v>11</v>
      </c>
      <c r="H29" s="10">
        <v>165044.45000000001</v>
      </c>
    </row>
    <row r="30" spans="1:8" ht="15.75" x14ac:dyDescent="0.25">
      <c r="A30" s="9">
        <f t="shared" si="0"/>
        <v>24</v>
      </c>
      <c r="B30" s="9" t="s">
        <v>27</v>
      </c>
      <c r="C30" s="10">
        <v>313069.24</v>
      </c>
      <c r="D30" s="9"/>
      <c r="E30" s="9"/>
      <c r="F30" s="9">
        <f t="shared" si="1"/>
        <v>24</v>
      </c>
      <c r="G30" s="9" t="s">
        <v>44</v>
      </c>
      <c r="H30" s="10">
        <v>92009.72</v>
      </c>
    </row>
    <row r="31" spans="1:8" ht="15.75" x14ac:dyDescent="0.25">
      <c r="A31" s="9">
        <f t="shared" si="0"/>
        <v>25</v>
      </c>
      <c r="B31" s="9" t="s">
        <v>11</v>
      </c>
      <c r="C31" s="10">
        <v>278764.37</v>
      </c>
      <c r="D31" s="9"/>
      <c r="E31" s="9"/>
      <c r="F31" s="9">
        <f t="shared" si="1"/>
        <v>25</v>
      </c>
      <c r="G31" s="9" t="s">
        <v>19</v>
      </c>
      <c r="H31" s="10">
        <v>29900</v>
      </c>
    </row>
    <row r="32" spans="1:8" ht="15.75" x14ac:dyDescent="0.25">
      <c r="A32" s="9">
        <f t="shared" si="0"/>
        <v>26</v>
      </c>
      <c r="B32" s="9" t="s">
        <v>36</v>
      </c>
      <c r="C32" s="10">
        <v>66849.78</v>
      </c>
      <c r="D32" s="9"/>
      <c r="E32" s="9"/>
      <c r="F32" s="9">
        <f t="shared" si="1"/>
        <v>26</v>
      </c>
      <c r="G32" s="9" t="s">
        <v>49</v>
      </c>
      <c r="H32" s="10">
        <v>26932.18</v>
      </c>
    </row>
    <row r="33" spans="1:8" ht="15.75" x14ac:dyDescent="0.25">
      <c r="A33" s="9">
        <f t="shared" si="0"/>
        <v>27</v>
      </c>
      <c r="B33" s="9" t="s">
        <v>47</v>
      </c>
      <c r="C33" s="10">
        <v>56026.8</v>
      </c>
      <c r="D33" s="9"/>
      <c r="E33" s="9"/>
      <c r="F33" s="9">
        <f t="shared" si="1"/>
        <v>27</v>
      </c>
      <c r="G33" s="11" t="s">
        <v>23</v>
      </c>
      <c r="H33" s="10">
        <v>4496.3999999999996</v>
      </c>
    </row>
    <row r="34" spans="1:8" ht="15.75" x14ac:dyDescent="0.25">
      <c r="A34" s="9">
        <f t="shared" si="0"/>
        <v>28</v>
      </c>
      <c r="B34" s="9" t="s">
        <v>19</v>
      </c>
      <c r="C34" s="10">
        <v>46071.29</v>
      </c>
      <c r="D34" s="9"/>
      <c r="E34" s="9"/>
      <c r="F34" s="9">
        <f t="shared" si="1"/>
        <v>28</v>
      </c>
      <c r="G34" s="9" t="s">
        <v>36</v>
      </c>
      <c r="H34" s="10">
        <v>1559.28</v>
      </c>
    </row>
    <row r="35" spans="1:8" ht="15.75" x14ac:dyDescent="0.25">
      <c r="A35" s="9">
        <f t="shared" si="0"/>
        <v>29</v>
      </c>
      <c r="B35" s="9" t="s">
        <v>24</v>
      </c>
      <c r="C35" s="10"/>
      <c r="D35" s="9"/>
      <c r="E35" s="9"/>
      <c r="F35" s="9">
        <f t="shared" si="1"/>
        <v>29</v>
      </c>
      <c r="G35" s="9" t="s">
        <v>24</v>
      </c>
      <c r="H35" s="10" t="s">
        <v>46</v>
      </c>
    </row>
    <row r="36" spans="1:8" ht="15.75" x14ac:dyDescent="0.25">
      <c r="A36" s="9"/>
      <c r="B36" s="11"/>
      <c r="C36" s="10"/>
      <c r="D36" s="9"/>
      <c r="E36" s="9"/>
      <c r="F36" s="9"/>
      <c r="G36" s="11"/>
      <c r="H36" s="10" t="s">
        <v>46</v>
      </c>
    </row>
    <row r="37" spans="1:8" ht="15.75" x14ac:dyDescent="0.25">
      <c r="A37" s="12"/>
      <c r="B37" s="13"/>
      <c r="C37" s="14"/>
      <c r="D37" s="7"/>
      <c r="E37" s="7"/>
      <c r="F37" s="12"/>
      <c r="G37" s="13"/>
      <c r="H37" s="14"/>
    </row>
    <row r="38" spans="1:8" ht="15.75" x14ac:dyDescent="0.25">
      <c r="A38" s="12"/>
      <c r="B38" s="13"/>
      <c r="C38" s="14"/>
      <c r="D38" s="7"/>
      <c r="E38" s="7"/>
      <c r="F38" s="12"/>
      <c r="G38" s="13"/>
      <c r="H38" s="15"/>
    </row>
    <row r="39" spans="1:8" ht="15.75" x14ac:dyDescent="0.25">
      <c r="A39" s="12"/>
      <c r="B39" s="13"/>
      <c r="C39" s="14"/>
      <c r="D39" s="7"/>
      <c r="E39" s="7"/>
      <c r="F39" s="12"/>
      <c r="G39" s="13"/>
      <c r="H39" s="15"/>
    </row>
    <row r="40" spans="1:8" ht="15.75" x14ac:dyDescent="0.25">
      <c r="A40" s="12"/>
      <c r="B40" s="13"/>
      <c r="C40" s="14"/>
      <c r="D40" s="7"/>
      <c r="E40" s="7"/>
      <c r="F40" s="12"/>
      <c r="G40" s="13"/>
      <c r="H40" s="15"/>
    </row>
    <row r="41" spans="1:8" ht="15.75" x14ac:dyDescent="0.25">
      <c r="A41" s="12"/>
      <c r="B41" s="13"/>
      <c r="C41" s="14"/>
      <c r="D41" s="7"/>
      <c r="E41" s="7"/>
      <c r="F41" s="12"/>
      <c r="G41" s="13"/>
      <c r="H41" s="15"/>
    </row>
    <row r="42" spans="1:8" ht="15.75" x14ac:dyDescent="0.25">
      <c r="A42" s="12"/>
      <c r="B42" s="13"/>
      <c r="C42" s="14"/>
      <c r="D42" s="7"/>
      <c r="E42" s="7"/>
      <c r="F42" s="12"/>
      <c r="G42" s="13"/>
      <c r="H42" s="15"/>
    </row>
    <row r="43" spans="1:8" ht="15.75" x14ac:dyDescent="0.25">
      <c r="A43" s="12"/>
      <c r="B43" s="13"/>
      <c r="C43" s="14"/>
      <c r="D43" s="7"/>
      <c r="E43" s="7"/>
      <c r="F43" s="12"/>
      <c r="G43" s="13"/>
      <c r="H43" s="15"/>
    </row>
    <row r="44" spans="1:8" ht="15.75" x14ac:dyDescent="0.25">
      <c r="A44" s="12"/>
      <c r="B44" s="16" t="s">
        <v>42</v>
      </c>
      <c r="C44" s="17">
        <f>SUM(C7:C42)</f>
        <v>89793152.359999999</v>
      </c>
      <c r="D44" s="7"/>
      <c r="E44" s="7"/>
      <c r="F44" s="12"/>
      <c r="G44" s="16" t="s">
        <v>42</v>
      </c>
      <c r="H44" s="18">
        <f>SUM(H7:H42)</f>
        <v>41744419.370000012</v>
      </c>
    </row>
    <row r="45" spans="1:8" ht="15.75" x14ac:dyDescent="0.25">
      <c r="A45" s="12"/>
      <c r="B45" s="13"/>
      <c r="C45" s="14"/>
      <c r="D45" s="7"/>
      <c r="E45" s="7"/>
      <c r="F45" s="12"/>
      <c r="G45" s="13"/>
      <c r="H45" s="15"/>
    </row>
    <row r="46" spans="1:8" ht="15.75" x14ac:dyDescent="0.25">
      <c r="A46" s="19"/>
      <c r="B46" s="20"/>
      <c r="C46" s="21"/>
      <c r="D46" s="7"/>
      <c r="E46" s="7"/>
      <c r="F46" s="19"/>
      <c r="G46" s="20"/>
      <c r="H46" s="22"/>
    </row>
    <row r="47" spans="1:8" x14ac:dyDescent="0.25">
      <c r="C47" s="6"/>
    </row>
    <row r="48" spans="1:8" x14ac:dyDescent="0.25">
      <c r="C48" s="6"/>
    </row>
    <row r="49" spans="3:3" x14ac:dyDescent="0.25">
      <c r="C49" s="6"/>
    </row>
    <row r="50" spans="3:3" x14ac:dyDescent="0.25">
      <c r="C50" s="6"/>
    </row>
    <row r="51" spans="3:3" x14ac:dyDescent="0.25">
      <c r="C51" s="6"/>
    </row>
    <row r="52" spans="3:3" x14ac:dyDescent="0.25">
      <c r="C52" s="6"/>
    </row>
    <row r="53" spans="3:3" x14ac:dyDescent="0.25">
      <c r="C53" s="6"/>
    </row>
    <row r="54" spans="3:3" x14ac:dyDescent="0.25">
      <c r="C54" s="6"/>
    </row>
    <row r="55" spans="3:3" x14ac:dyDescent="0.25">
      <c r="C55" s="6"/>
    </row>
    <row r="56" spans="3:3" x14ac:dyDescent="0.25">
      <c r="C56" s="6"/>
    </row>
    <row r="57" spans="3:3" x14ac:dyDescent="0.25">
      <c r="C57" s="6"/>
    </row>
    <row r="58" spans="3:3" x14ac:dyDescent="0.25">
      <c r="C58" s="6"/>
    </row>
    <row r="59" spans="3:3" x14ac:dyDescent="0.25">
      <c r="C59" s="6"/>
    </row>
    <row r="60" spans="3:3" x14ac:dyDescent="0.25">
      <c r="C60" s="6"/>
    </row>
    <row r="61" spans="3:3" x14ac:dyDescent="0.25">
      <c r="C61" s="6"/>
    </row>
    <row r="62" spans="3:3" x14ac:dyDescent="0.25">
      <c r="C62" s="6"/>
    </row>
    <row r="63" spans="3:3" x14ac:dyDescent="0.25">
      <c r="C63" s="6"/>
    </row>
  </sheetData>
  <pageMargins left="0.70866141732283472" right="0.70866141732283472" top="0.74803149606299213" bottom="0.74803149606299213" header="0.31496062992125984" footer="0.31496062992125984"/>
  <pageSetup paperSize="9" scale="72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Prim Sıralaması</vt:lpstr>
      <vt:lpstr>Hasar ve Muallak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2017-09-25T11:07:26Z</dcterms:modified>
</cp:coreProperties>
</file>